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IDP 66\IDP รอบที่ 2 66\"/>
    </mc:Choice>
  </mc:AlternateContent>
  <xr:revisionPtr revIDLastSave="0" documentId="13_ncr:1_{D4B4D486-1C3D-4C62-BF27-D5E81D7B144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'วางแผนพัฒนาHRD(IDP)'!$A$7:$M$49</definedName>
    <definedName name="_xlnm.Print_Area" localSheetId="1">ตรวจสอบชื่อผู้ที่ยังไม่มีแผน!$A$1:$D$86</definedName>
    <definedName name="_xlnm.Print_Area" localSheetId="0">'วางแผนพัฒนาHRD(IDP)'!$A$1:$K$51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3" l="1"/>
  <c r="D14" i="3"/>
  <c r="D85" i="3" l="1"/>
  <c r="D9" i="3" l="1"/>
  <c r="D82" i="3" l="1"/>
  <c r="D83" i="3"/>
  <c r="D84" i="3"/>
  <c r="D22" i="3"/>
  <c r="D21" i="3" l="1"/>
  <c r="D20" i="3"/>
  <c r="D16" i="3"/>
  <c r="D15" i="3"/>
  <c r="D19" i="3" l="1"/>
  <c r="D18" i="3"/>
  <c r="D8" i="3" l="1"/>
  <c r="D6" i="3" l="1"/>
  <c r="D7" i="3"/>
  <c r="D10" i="3"/>
  <c r="D11" i="3"/>
  <c r="D12" i="3"/>
  <c r="D13" i="3"/>
  <c r="D17" i="3"/>
  <c r="D23" i="3"/>
  <c r="D24" i="3"/>
  <c r="D25" i="3"/>
  <c r="D26" i="3"/>
  <c r="D27" i="3"/>
  <c r="D28" i="3"/>
  <c r="D29" i="3"/>
  <c r="D31" i="3"/>
  <c r="D33" i="3"/>
  <c r="D35" i="3"/>
  <c r="D36" i="3"/>
  <c r="D37" i="3"/>
  <c r="D38" i="3"/>
  <c r="D39" i="3"/>
  <c r="D41" i="3"/>
  <c r="D42" i="3"/>
  <c r="D43" i="3"/>
  <c r="D44" i="3"/>
  <c r="D45" i="3"/>
  <c r="D46" i="3"/>
  <c r="D48" i="3"/>
  <c r="D49" i="3"/>
  <c r="D50" i="3"/>
  <c r="D52" i="3"/>
  <c r="D54" i="3"/>
  <c r="D56" i="3"/>
  <c r="D59" i="3"/>
  <c r="D60" i="3"/>
  <c r="D61" i="3"/>
  <c r="D63" i="3"/>
  <c r="D65" i="3"/>
  <c r="D68" i="3"/>
  <c r="D69" i="3"/>
  <c r="D70" i="3"/>
  <c r="D72" i="3"/>
  <c r="D75" i="3"/>
  <c r="D76" i="3"/>
  <c r="D79" i="3"/>
  <c r="D81" i="3"/>
  <c r="D5" i="3"/>
  <c r="I5" i="1" l="1"/>
  <c r="E5" i="1" l="1"/>
</calcChain>
</file>

<file path=xl/sharedStrings.xml><?xml version="1.0" encoding="utf-8"?>
<sst xmlns="http://schemas.openxmlformats.org/spreadsheetml/2006/main" count="943" uniqueCount="162">
  <si>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</si>
  <si>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</si>
  <si>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</si>
  <si>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</si>
  <si>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</si>
  <si>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</si>
  <si>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</si>
  <si>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</si>
  <si>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</si>
  <si>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</si>
  <si>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</si>
  <si>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</si>
  <si>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</si>
  <si>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</si>
  <si>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</si>
  <si>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</si>
  <si>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</si>
  <si>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</si>
  <si>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</si>
  <si>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</si>
  <si>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</si>
  <si>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</si>
  <si>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</si>
  <si>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</si>
  <si>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</si>
  <si>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</si>
  <si>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ฝ่ายบริหารทั่วไป</t>
  </si>
  <si>
    <t>กลุ่มส่งเสริมและพัฒนาการปศุสัตว์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</si>
  <si>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</si>
  <si>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</si>
  <si>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</si>
  <si>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</si>
  <si>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</si>
  <si>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</si>
  <si>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</si>
  <si>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</si>
  <si>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</si>
  <si>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</si>
  <si>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</si>
  <si>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</si>
  <si>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</si>
  <si>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นางสาวอีฟตีซัน หะมะ</t>
  </si>
  <si>
    <t>นางสาวซารีหม๊ะ หะแว</t>
  </si>
  <si>
    <t>เจ้าพนักงานการเงินและบัญชีชำนาญงาน</t>
  </si>
  <si>
    <t>หัวหน้ากลุ่มยุทธศาสตร์และสารสนเทศการปศุสัตว์</t>
  </si>
  <si>
    <t>นายสัตวแพทย์ชำนาญการพิเศษ</t>
  </si>
  <si>
    <t>นายสัตวแพทย์ชำนาญการ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</si>
  <si>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</si>
  <si>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</si>
  <si>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</si>
  <si>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</si>
  <si>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</si>
  <si>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</si>
  <si>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</si>
  <si>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</si>
  <si>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</si>
  <si>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</si>
  <si>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</si>
  <si>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</si>
  <si>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</si>
  <si>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</si>
  <si>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</si>
  <si>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</si>
  <si>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</si>
  <si>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</si>
  <si>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</si>
  <si>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</si>
  <si>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</si>
  <si>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</si>
  <si>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</si>
  <si>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</si>
  <si>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</si>
  <si>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</si>
  <si>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</si>
  <si>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</si>
  <si>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</si>
  <si>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</si>
  <si>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</si>
  <si>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</si>
  <si>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</si>
  <si>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</si>
  <si>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</si>
  <si>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</si>
  <si>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</si>
  <si>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</si>
  <si>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</si>
  <si>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</si>
  <si>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</si>
  <si>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</si>
  <si>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</si>
  <si>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</si>
  <si>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</si>
  <si>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</si>
  <si>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นางสาวลีซา มาหะมะ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</si>
  <si>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</si>
  <si>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</si>
  <si>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</si>
  <si>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</si>
  <si>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</si>
  <si>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</si>
  <si>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</si>
  <si>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</si>
  <si>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</si>
  <si>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</si>
  <si>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มีแผนการพัฒนาแล้ว</t>
  </si>
  <si>
    <t>นายสามารถ อ่อนสองชั้น</t>
  </si>
  <si>
    <t>นางสาววิภารัตน์ ชูเชิด</t>
  </si>
  <si>
    <t>นางสาวปิยภรณ์ สุขแก้ว</t>
  </si>
  <si>
    <t>นางสาวสุชญา แซ่ฉั่ว</t>
  </si>
  <si>
    <t>นายแทน รังเสาร์</t>
  </si>
  <si>
    <t>นายเจตนา รัตนยุคล</t>
  </si>
  <si>
    <t>นายสุวัจน์ สูงเนิน</t>
  </si>
  <si>
    <t>นางกนกรส แสงสุวรรณ</t>
  </si>
  <si>
    <t>นายศุภเดช คุณาพิทักษ์</t>
  </si>
  <si>
    <t>นายสาทร แสงสุวรรณ</t>
  </si>
  <si>
    <t>นายกระจ่าง หมวกสกุล</t>
  </si>
  <si>
    <t>นายรชต บุญคมรัตน์</t>
  </si>
  <si>
    <t>นายชัยณรงค์ แก้วเจือ</t>
  </si>
  <si>
    <t>นายอนุวัติ แยบรอแย</t>
  </si>
  <si>
    <t>นายพายุ อ่อนศรีประไพ</t>
  </si>
  <si>
    <t>นายสมเกียรติ ชูมณี</t>
  </si>
  <si>
    <t>นางสาวสุวิภา คงดี</t>
  </si>
  <si>
    <t>นางสาววาสนา เทพกำเหนิด</t>
  </si>
  <si>
    <t>นายเจษฎา สองแก้ว</t>
  </si>
  <si>
    <t>กลุ่มยุทธศาสตร์และสารสนเทศการปศุสัตว์</t>
  </si>
  <si>
    <t>นางสาวมีร่า  นิมิตไมตรีกุล</t>
  </si>
  <si>
    <t>เจ้าหน้าที่บริหารงานทั่วไป</t>
  </si>
  <si>
    <t xml:space="preserve">นางสาวเบญจวรรณ สีหะรัญ </t>
  </si>
  <si>
    <t>กลุ่มพัฒนาสินค้าปศุสัตว์</t>
  </si>
  <si>
    <t>สำนักงานปศุสัตว์อำเภอเมือง</t>
  </si>
  <si>
    <t>ว่าที่ร้อยตรีหญิงกุสุมา  ประพรมมา</t>
  </si>
  <si>
    <t>สำนักงานปศุสัตว์อำเภอตากใบ</t>
  </si>
  <si>
    <t>สำนักงานปศุสัตว์อำเภอบาเจาะ</t>
  </si>
  <si>
    <t>สำนักงานปศุสัตว์อำเภอรือเสาะ</t>
  </si>
  <si>
    <t>สำนักงานปศุสัตว์อำเภอสุคิริน</t>
  </si>
  <si>
    <t>สำนักงานปศุสัตว์อำเภอสุไหงปาดี</t>
  </si>
  <si>
    <t>สำนักงานปศุสัตว์อำเภอจะแนะ</t>
  </si>
  <si>
    <t>พิกุลทอง</t>
  </si>
  <si>
    <t>มูโน๊ะ</t>
  </si>
  <si>
    <t>สำนักงานปศุสัตว์อำเภอยี่งอ</t>
  </si>
  <si>
    <t>สำนักงานปศุสัตว์อำเภอระแงะ</t>
  </si>
  <si>
    <t>สำนักงานปศุสัตว์อำเภอสุไหงโก-ลก</t>
  </si>
  <si>
    <t>สำนักงานปศุสัตว์อำเภอเจาะไอร้อง</t>
  </si>
  <si>
    <t>ม.ค. - มี.ค.</t>
  </si>
  <si>
    <t>นายสมนึก  อโศกสกุล</t>
  </si>
  <si>
    <t>หัวหน้ากลุ่มยุทธศาสตร์</t>
  </si>
  <si>
    <t>นางถนอม  ทวนดำ</t>
  </si>
  <si>
    <t>สำนักงานปศุสัตว์อเภอบาเจาะ</t>
  </si>
  <si>
    <t>ปศุสัตว์อำเภอชำนาญงาน</t>
  </si>
  <si>
    <t>นางสาวซารีหม๊ะ  หะแว</t>
  </si>
  <si>
    <t>นายกระจ่าง  หมวกสกุล</t>
  </si>
  <si>
    <t>e-Learning</t>
  </si>
  <si>
    <t>การใช้เทคโนโลยี</t>
  </si>
  <si>
    <t>การใช้ Microsoft Excel เพื่อการบริหารข้อมูล</t>
  </si>
  <si>
    <t>นายสมศักดิ์  คงพูน</t>
  </si>
  <si>
    <t>ลาป่วย</t>
  </si>
  <si>
    <t>ลาออก 12 พ.ค.2566</t>
  </si>
  <si>
    <t>สำนักงานปศุสัตว์ศรีสาคร</t>
  </si>
  <si>
    <t>สำนักงานปศุสัตว์อำแว้ง</t>
  </si>
  <si>
    <t>นายจักรพงษ์  ขานโบ</t>
  </si>
  <si>
    <t>เม.ย.-ก.ย.</t>
  </si>
  <si>
    <t>google tool เพื่อการพัฒนางาน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</si>
</sst>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PSK"/>
      <family val="2"/>
    </font>
    <font>
      <sz val="17"/>
      <color rgb="FFFF000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12" fillId="3" borderId="1" xfId="3" applyFont="1" applyFill="1" applyBorder="1" applyAlignment="1">
      <alignment vertical="center" shrinkToFit="1"/>
    </xf>
    <xf numFmtId="0" fontId="12" fillId="3" borderId="4" xfId="3" applyFont="1" applyFill="1" applyBorder="1" applyAlignment="1">
      <alignment vertical="center" shrinkToFit="1"/>
    </xf>
    <xf numFmtId="0" fontId="12" fillId="3" borderId="8" xfId="3" applyFont="1" applyFill="1" applyBorder="1" applyAlignment="1">
      <alignment vertical="center" shrinkToFit="1"/>
    </xf>
    <xf numFmtId="0" fontId="5" fillId="0" borderId="9" xfId="0" applyFont="1" applyBorder="1" applyAlignment="1" applyProtection="1">
      <alignment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6" fillId="0" borderId="0" xfId="0" applyFont="1" applyAlignment="1">
      <alignment vertical="center" shrinkToFit="1"/>
    </xf>
    <xf numFmtId="0" fontId="5" fillId="0" borderId="1" xfId="0" applyFont="1" applyBorder="1"/>
    <xf numFmtId="0" fontId="12" fillId="0" borderId="8" xfId="3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1" fontId="12" fillId="0" borderId="4" xfId="0" applyNumberFormat="1" applyFon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5" fillId="0" borderId="1" xfId="0" applyFont="1" applyBorder="1" applyAlignment="1">
      <alignment horizontal="left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5" fillId="0" borderId="4" xfId="0" applyFont="1" applyBorder="1"/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4">
    <cellStyle name="Normal_Sheet1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8"/>
  <sheetViews>
    <sheetView showGridLines="0" tabSelected="1" zoomScale="110" zoomScaleNormal="110" zoomScaleSheetLayoutView="98" zoomScalePageLayoutView="120" workbookViewId="0">
      <pane ySplit="7" topLeftCell="A17" activePane="bottomLeft" state="frozen"/>
      <selection pane="bottomLeft" activeCell="H14" sqref="H14"/>
    </sheetView>
  </sheetViews>
  <sheetFormatPr defaultRowHeight="21.95" customHeight="1" x14ac:dyDescent="0.2"/>
  <cols>
    <col min="1" max="1" width="3.125" style="25" customWidth="1"/>
    <col min="2" max="2" width="20.5" style="26" bestFit="1" customWidth="1"/>
    <col min="3" max="3" width="21.125" style="27" bestFit="1" customWidth="1"/>
    <col min="4" max="4" width="22.375" style="27" bestFit="1" customWidth="1"/>
    <col min="5" max="5" width="10.875" style="27" customWidth="1"/>
    <col min="6" max="6" width="14" style="27" customWidth="1"/>
    <col min="7" max="7" width="19.125" style="27" bestFit="1" customWidth="1"/>
    <col min="8" max="8" width="13.625" style="27" customWidth="1"/>
    <col min="9" max="9" width="12.5" style="27" customWidth="1"/>
    <col min="10" max="10" width="8.25" style="54" customWidth="1"/>
    <col min="11" max="11" width="5.5" style="28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39"/>
      <c r="G1" s="7"/>
      <c r="H1" s="7"/>
      <c r="I1" s="7"/>
      <c r="J1" s="50"/>
      <c r="K1" s="7"/>
      <c r="L1" s="4"/>
    </row>
    <row r="2" spans="1:12" s="5" customFormat="1" ht="27.75" customHeight="1" x14ac:dyDescent="0.4">
      <c r="A2" s="8"/>
      <c r="B2" s="9" t="s">
        <v>9</v>
      </c>
      <c r="C2" s="86" t="s">
        <v>34</v>
      </c>
      <c r="D2" s="87"/>
      <c r="E2" s="84" t="s">
        <v>20</v>
      </c>
      <c r="F2" s="85"/>
      <c r="G2" s="85"/>
      <c r="H2" s="85"/>
      <c r="I2" s="38"/>
      <c r="J2" s="51"/>
      <c r="K2" s="38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0"/>
      <c r="G3" s="11"/>
      <c r="H3" s="11"/>
      <c r="I3" s="11"/>
      <c r="J3" s="48"/>
      <c r="K3" s="12"/>
    </row>
    <row r="4" spans="1:12" s="5" customFormat="1" ht="16.5" customHeight="1" x14ac:dyDescent="0.4">
      <c r="A4" s="13"/>
      <c r="B4" s="89" t="s">
        <v>12</v>
      </c>
      <c r="C4" s="89"/>
      <c r="D4" s="46">
        <v>18</v>
      </c>
      <c r="E4" s="42"/>
      <c r="F4" s="90" t="s">
        <v>18</v>
      </c>
      <c r="G4" s="91"/>
      <c r="H4" s="46">
        <v>62</v>
      </c>
      <c r="I4" s="41"/>
      <c r="J4" s="55" t="s">
        <v>8</v>
      </c>
      <c r="K4" s="58">
        <v>2566</v>
      </c>
    </row>
    <row r="5" spans="1:12" s="5" customFormat="1" ht="15.75" customHeight="1" x14ac:dyDescent="0.4">
      <c r="A5" s="13"/>
      <c r="B5" s="89" t="s">
        <v>17</v>
      </c>
      <c r="C5" s="89"/>
      <c r="D5" s="47">
        <v>18</v>
      </c>
      <c r="E5" s="44">
        <f>D5/D4</f>
        <v>1</v>
      </c>
      <c r="F5" s="91" t="s">
        <v>19</v>
      </c>
      <c r="G5" s="91"/>
      <c r="H5" s="47">
        <v>62</v>
      </c>
      <c r="I5" s="43">
        <f>H5/H4</f>
        <v>1</v>
      </c>
      <c r="J5" s="49" t="s">
        <v>7</v>
      </c>
      <c r="K5" s="45"/>
    </row>
    <row r="6" spans="1:12" s="6" customFormat="1" ht="4.5" customHeight="1" x14ac:dyDescent="0.2">
      <c r="A6" s="14"/>
      <c r="B6" s="88"/>
      <c r="C6" s="88"/>
      <c r="D6" s="15"/>
      <c r="E6" s="15"/>
      <c r="F6" s="3"/>
      <c r="G6" s="15"/>
      <c r="H6" s="16"/>
      <c r="I6" s="3"/>
      <c r="J6" s="52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6" t="s">
        <v>16</v>
      </c>
      <c r="G7" s="18" t="s">
        <v>2</v>
      </c>
      <c r="H7" s="59" t="s">
        <v>4</v>
      </c>
      <c r="I7" s="18" t="s">
        <v>5</v>
      </c>
      <c r="J7" s="57" t="s">
        <v>21</v>
      </c>
      <c r="K7" s="20" t="s">
        <v>6</v>
      </c>
    </row>
    <row r="8" spans="1:12" ht="21.95" customHeight="1" x14ac:dyDescent="0.55000000000000004">
      <c r="A8" s="62">
        <v>1</v>
      </c>
      <c r="B8" s="70" t="s">
        <v>107</v>
      </c>
      <c r="C8" s="63" t="s">
        <v>29</v>
      </c>
      <c r="D8" s="63" t="s">
        <v>26</v>
      </c>
      <c r="E8" s="22" t="s">
        <v>28</v>
      </c>
      <c r="F8" s="24" t="s">
        <v>105</v>
      </c>
      <c r="G8" s="22" t="s">
        <v>153</v>
      </c>
      <c r="H8" s="22" t="s">
        <v>152</v>
      </c>
      <c r="I8" s="21" t="s">
        <v>151</v>
      </c>
      <c r="J8" s="53" t="s">
        <v>143</v>
      </c>
      <c r="K8" s="23">
        <v>1</v>
      </c>
    </row>
    <row r="9" spans="1:12" ht="21.95" customHeight="1" x14ac:dyDescent="0.55000000000000004">
      <c r="A9" s="62">
        <v>2</v>
      </c>
      <c r="B9" s="73" t="s">
        <v>115</v>
      </c>
      <c r="C9" s="63" t="s">
        <v>145</v>
      </c>
      <c r="D9" s="63" t="s">
        <v>124</v>
      </c>
      <c r="E9" s="22" t="s">
        <v>28</v>
      </c>
      <c r="F9" s="24" t="s">
        <v>105</v>
      </c>
      <c r="G9" s="22" t="s">
        <v>153</v>
      </c>
      <c r="H9" s="22" t="s">
        <v>152</v>
      </c>
      <c r="I9" s="21" t="s">
        <v>151</v>
      </c>
      <c r="J9" s="53" t="s">
        <v>143</v>
      </c>
      <c r="K9" s="23">
        <v>1</v>
      </c>
    </row>
    <row r="10" spans="1:12" ht="21.95" customHeight="1" x14ac:dyDescent="0.55000000000000004">
      <c r="A10" s="62">
        <v>3</v>
      </c>
      <c r="B10" s="72" t="s">
        <v>113</v>
      </c>
      <c r="C10" s="63" t="s">
        <v>30</v>
      </c>
      <c r="D10" s="63" t="s">
        <v>27</v>
      </c>
      <c r="E10" s="24" t="s">
        <v>28</v>
      </c>
      <c r="F10" s="24" t="s">
        <v>105</v>
      </c>
      <c r="G10" s="22" t="s">
        <v>153</v>
      </c>
      <c r="H10" s="22" t="s">
        <v>152</v>
      </c>
      <c r="I10" s="21" t="s">
        <v>151</v>
      </c>
      <c r="J10" s="53" t="s">
        <v>143</v>
      </c>
      <c r="K10" s="23">
        <v>1</v>
      </c>
    </row>
    <row r="11" spans="1:12" ht="21.95" customHeight="1" x14ac:dyDescent="0.55000000000000004">
      <c r="A11" s="62">
        <v>4</v>
      </c>
      <c r="B11" s="70" t="s">
        <v>106</v>
      </c>
      <c r="C11" s="63" t="s">
        <v>46</v>
      </c>
      <c r="D11" s="63" t="s">
        <v>128</v>
      </c>
      <c r="E11" s="24" t="s">
        <v>28</v>
      </c>
      <c r="F11" s="24" t="s">
        <v>105</v>
      </c>
      <c r="G11" s="22" t="s">
        <v>153</v>
      </c>
      <c r="H11" s="22" t="s">
        <v>152</v>
      </c>
      <c r="I11" s="21" t="s">
        <v>151</v>
      </c>
      <c r="J11" s="53" t="s">
        <v>143</v>
      </c>
      <c r="K11" s="23">
        <v>1</v>
      </c>
    </row>
    <row r="12" spans="1:12" ht="21.95" customHeight="1" x14ac:dyDescent="0.55000000000000004">
      <c r="A12" s="62">
        <v>5</v>
      </c>
      <c r="B12" s="74" t="s">
        <v>130</v>
      </c>
      <c r="C12" s="63" t="s">
        <v>31</v>
      </c>
      <c r="D12" s="63" t="s">
        <v>131</v>
      </c>
      <c r="E12" s="24" t="s">
        <v>28</v>
      </c>
      <c r="F12" s="24" t="s">
        <v>105</v>
      </c>
      <c r="G12" s="22" t="s">
        <v>153</v>
      </c>
      <c r="H12" s="22" t="s">
        <v>152</v>
      </c>
      <c r="I12" s="21" t="s">
        <v>151</v>
      </c>
      <c r="J12" s="53" t="s">
        <v>143</v>
      </c>
      <c r="K12" s="23">
        <v>1</v>
      </c>
    </row>
    <row r="13" spans="1:12" ht="21.95" customHeight="1" x14ac:dyDescent="0.55000000000000004">
      <c r="A13" s="62">
        <v>6</v>
      </c>
      <c r="B13" s="72" t="s">
        <v>146</v>
      </c>
      <c r="C13" s="63" t="s">
        <v>148</v>
      </c>
      <c r="D13" s="63" t="s">
        <v>147</v>
      </c>
      <c r="E13" s="24" t="s">
        <v>28</v>
      </c>
      <c r="F13" s="24" t="s">
        <v>105</v>
      </c>
      <c r="G13" s="22" t="s">
        <v>153</v>
      </c>
      <c r="H13" s="22" t="s">
        <v>152</v>
      </c>
      <c r="I13" s="21" t="s">
        <v>151</v>
      </c>
      <c r="J13" s="53" t="s">
        <v>143</v>
      </c>
      <c r="K13" s="23">
        <v>1</v>
      </c>
    </row>
    <row r="14" spans="1:12" ht="21.95" customHeight="1" x14ac:dyDescent="0.55000000000000004">
      <c r="A14" s="62">
        <v>7</v>
      </c>
      <c r="B14" s="73" t="s">
        <v>116</v>
      </c>
      <c r="C14" s="67" t="s">
        <v>32</v>
      </c>
      <c r="D14" s="63" t="s">
        <v>134</v>
      </c>
      <c r="E14" s="24" t="s">
        <v>28</v>
      </c>
      <c r="F14" s="24" t="s">
        <v>105</v>
      </c>
      <c r="G14" s="22" t="s">
        <v>153</v>
      </c>
      <c r="H14" s="22" t="s">
        <v>152</v>
      </c>
      <c r="I14" s="21" t="s">
        <v>151</v>
      </c>
      <c r="J14" s="53" t="s">
        <v>143</v>
      </c>
      <c r="K14" s="23">
        <v>1</v>
      </c>
    </row>
    <row r="15" spans="1:12" ht="21.95" customHeight="1" x14ac:dyDescent="0.55000000000000004">
      <c r="A15" s="62">
        <v>8</v>
      </c>
      <c r="B15" s="71" t="s">
        <v>119</v>
      </c>
      <c r="C15" s="67" t="s">
        <v>31</v>
      </c>
      <c r="D15" s="63" t="s">
        <v>135</v>
      </c>
      <c r="E15" s="24" t="s">
        <v>28</v>
      </c>
      <c r="F15" s="24" t="s">
        <v>105</v>
      </c>
      <c r="G15" s="22" t="s">
        <v>153</v>
      </c>
      <c r="H15" s="22" t="s">
        <v>152</v>
      </c>
      <c r="I15" s="21" t="s">
        <v>151</v>
      </c>
      <c r="J15" s="53" t="s">
        <v>143</v>
      </c>
      <c r="K15" s="23">
        <v>1</v>
      </c>
    </row>
    <row r="16" spans="1:12" ht="21.95" customHeight="1" x14ac:dyDescent="0.55000000000000004">
      <c r="A16" s="62">
        <v>9</v>
      </c>
      <c r="B16" s="71" t="s">
        <v>123</v>
      </c>
      <c r="C16" s="67" t="s">
        <v>33</v>
      </c>
      <c r="D16" s="63" t="s">
        <v>136</v>
      </c>
      <c r="E16" s="24" t="s">
        <v>28</v>
      </c>
      <c r="F16" s="24" t="s">
        <v>105</v>
      </c>
      <c r="G16" s="22" t="s">
        <v>153</v>
      </c>
      <c r="H16" s="22" t="s">
        <v>152</v>
      </c>
      <c r="I16" s="21" t="s">
        <v>151</v>
      </c>
      <c r="J16" s="53" t="s">
        <v>143</v>
      </c>
      <c r="K16" s="23">
        <v>1</v>
      </c>
    </row>
    <row r="17" spans="1:11" ht="21.95" customHeight="1" x14ac:dyDescent="0.55000000000000004">
      <c r="A17" s="62">
        <v>10</v>
      </c>
      <c r="B17" s="73" t="s">
        <v>114</v>
      </c>
      <c r="C17" s="63" t="s">
        <v>33</v>
      </c>
      <c r="D17" s="63" t="s">
        <v>133</v>
      </c>
      <c r="E17" s="24" t="s">
        <v>28</v>
      </c>
      <c r="F17" s="24" t="s">
        <v>105</v>
      </c>
      <c r="G17" s="22" t="s">
        <v>153</v>
      </c>
      <c r="H17" s="22" t="s">
        <v>152</v>
      </c>
      <c r="I17" s="21" t="s">
        <v>151</v>
      </c>
      <c r="J17" s="53" t="s">
        <v>143</v>
      </c>
      <c r="K17" s="23">
        <v>1</v>
      </c>
    </row>
    <row r="18" spans="1:11" ht="21.95" customHeight="1" x14ac:dyDescent="0.55000000000000004">
      <c r="A18" s="62">
        <v>11</v>
      </c>
      <c r="B18" s="70" t="s">
        <v>109</v>
      </c>
      <c r="C18" s="63" t="s">
        <v>33</v>
      </c>
      <c r="D18" s="63" t="s">
        <v>134</v>
      </c>
      <c r="E18" s="24" t="s">
        <v>28</v>
      </c>
      <c r="F18" s="24" t="s">
        <v>105</v>
      </c>
      <c r="G18" s="22" t="s">
        <v>153</v>
      </c>
      <c r="H18" s="22" t="s">
        <v>152</v>
      </c>
      <c r="I18" s="21" t="s">
        <v>151</v>
      </c>
      <c r="J18" s="53" t="s">
        <v>143</v>
      </c>
      <c r="K18" s="23">
        <v>1</v>
      </c>
    </row>
    <row r="19" spans="1:11" s="69" customFormat="1" ht="21.95" customHeight="1" x14ac:dyDescent="0.55000000000000004">
      <c r="A19" s="62">
        <v>12</v>
      </c>
      <c r="B19" s="71" t="s">
        <v>149</v>
      </c>
      <c r="C19" s="67" t="s">
        <v>37</v>
      </c>
      <c r="D19" s="76" t="s">
        <v>124</v>
      </c>
      <c r="E19" s="68" t="s">
        <v>36</v>
      </c>
      <c r="F19" s="24" t="s">
        <v>150</v>
      </c>
      <c r="G19" s="22" t="s">
        <v>153</v>
      </c>
      <c r="H19" s="22" t="s">
        <v>152</v>
      </c>
      <c r="I19" s="21" t="s">
        <v>151</v>
      </c>
      <c r="J19" s="53" t="s">
        <v>143</v>
      </c>
      <c r="K19" s="23">
        <v>1</v>
      </c>
    </row>
    <row r="20" spans="1:11" ht="21.95" customHeight="1" x14ac:dyDescent="0.5">
      <c r="A20" s="62">
        <v>13</v>
      </c>
      <c r="B20" s="76" t="s">
        <v>67</v>
      </c>
      <c r="C20" s="76" t="s">
        <v>40</v>
      </c>
      <c r="D20" s="76" t="s">
        <v>124</v>
      </c>
      <c r="E20" s="24" t="s">
        <v>36</v>
      </c>
      <c r="F20" s="24" t="s">
        <v>150</v>
      </c>
      <c r="G20" s="22" t="s">
        <v>153</v>
      </c>
      <c r="H20" s="22" t="s">
        <v>152</v>
      </c>
      <c r="I20" s="21" t="s">
        <v>151</v>
      </c>
      <c r="J20" s="53" t="s">
        <v>143</v>
      </c>
      <c r="K20" s="23">
        <v>1</v>
      </c>
    </row>
    <row r="21" spans="1:11" ht="21.95" customHeight="1" x14ac:dyDescent="0.55000000000000004">
      <c r="A21" s="62">
        <v>14</v>
      </c>
      <c r="B21" s="75" t="s">
        <v>127</v>
      </c>
      <c r="C21" s="76" t="s">
        <v>126</v>
      </c>
      <c r="D21" s="63" t="s">
        <v>26</v>
      </c>
      <c r="E21" s="24" t="s">
        <v>36</v>
      </c>
      <c r="F21" s="24" t="s">
        <v>150</v>
      </c>
      <c r="G21" s="22" t="s">
        <v>153</v>
      </c>
      <c r="H21" s="22" t="s">
        <v>152</v>
      </c>
      <c r="I21" s="21" t="s">
        <v>151</v>
      </c>
      <c r="J21" s="53" t="s">
        <v>143</v>
      </c>
      <c r="K21" s="23">
        <v>1</v>
      </c>
    </row>
    <row r="22" spans="1:11" ht="21.95" customHeight="1" x14ac:dyDescent="0.55000000000000004">
      <c r="A22" s="62">
        <v>15</v>
      </c>
      <c r="B22" s="75" t="s">
        <v>121</v>
      </c>
      <c r="C22" s="76" t="s">
        <v>40</v>
      </c>
      <c r="D22" s="63" t="s">
        <v>26</v>
      </c>
      <c r="E22" s="24" t="s">
        <v>36</v>
      </c>
      <c r="F22" s="24" t="s">
        <v>150</v>
      </c>
      <c r="G22" s="22" t="s">
        <v>153</v>
      </c>
      <c r="H22" s="22" t="s">
        <v>152</v>
      </c>
      <c r="I22" s="21" t="s">
        <v>151</v>
      </c>
      <c r="J22" s="53" t="s">
        <v>143</v>
      </c>
      <c r="K22" s="23">
        <v>1</v>
      </c>
    </row>
    <row r="23" spans="1:11" ht="21.95" customHeight="1" x14ac:dyDescent="0.55000000000000004">
      <c r="A23" s="62">
        <v>16</v>
      </c>
      <c r="B23" s="65" t="s">
        <v>84</v>
      </c>
      <c r="C23" s="65" t="s">
        <v>40</v>
      </c>
      <c r="D23" s="63" t="s">
        <v>26</v>
      </c>
      <c r="E23" s="24" t="s">
        <v>36</v>
      </c>
      <c r="F23" s="24" t="s">
        <v>150</v>
      </c>
      <c r="G23" s="22" t="s">
        <v>153</v>
      </c>
      <c r="H23" s="22" t="s">
        <v>152</v>
      </c>
      <c r="I23" s="21" t="s">
        <v>151</v>
      </c>
      <c r="J23" s="53" t="s">
        <v>143</v>
      </c>
      <c r="K23" s="23">
        <v>1</v>
      </c>
    </row>
    <row r="24" spans="1:11" ht="21.95" customHeight="1" x14ac:dyDescent="0.5">
      <c r="A24" s="62">
        <v>17</v>
      </c>
      <c r="B24" s="65" t="s">
        <v>65</v>
      </c>
      <c r="C24" s="65" t="s">
        <v>40</v>
      </c>
      <c r="D24" s="76" t="s">
        <v>35</v>
      </c>
      <c r="E24" s="24" t="s">
        <v>36</v>
      </c>
      <c r="F24" s="24" t="s">
        <v>150</v>
      </c>
      <c r="G24" s="22" t="s">
        <v>153</v>
      </c>
      <c r="H24" s="22" t="s">
        <v>152</v>
      </c>
      <c r="I24" s="21" t="s">
        <v>151</v>
      </c>
      <c r="J24" s="53" t="s">
        <v>143</v>
      </c>
      <c r="K24" s="23">
        <v>1</v>
      </c>
    </row>
    <row r="25" spans="1:11" ht="21.95" customHeight="1" x14ac:dyDescent="0.5">
      <c r="A25" s="62">
        <v>18</v>
      </c>
      <c r="B25" s="65" t="s">
        <v>75</v>
      </c>
      <c r="C25" s="65" t="s">
        <v>38</v>
      </c>
      <c r="D25" s="76" t="s">
        <v>35</v>
      </c>
      <c r="E25" s="24" t="s">
        <v>36</v>
      </c>
      <c r="F25" s="24" t="s">
        <v>150</v>
      </c>
      <c r="G25" s="22" t="s">
        <v>153</v>
      </c>
      <c r="H25" s="22" t="s">
        <v>152</v>
      </c>
      <c r="I25" s="21" t="s">
        <v>151</v>
      </c>
      <c r="J25" s="53" t="s">
        <v>143</v>
      </c>
      <c r="K25" s="23">
        <v>1</v>
      </c>
    </row>
    <row r="26" spans="1:11" ht="21.95" customHeight="1" x14ac:dyDescent="0.5">
      <c r="A26" s="62">
        <v>19</v>
      </c>
      <c r="B26" s="65" t="s">
        <v>74</v>
      </c>
      <c r="C26" s="65" t="s">
        <v>40</v>
      </c>
      <c r="D26" s="76" t="s">
        <v>35</v>
      </c>
      <c r="E26" s="24" t="s">
        <v>36</v>
      </c>
      <c r="F26" s="24" t="s">
        <v>150</v>
      </c>
      <c r="G26" s="22" t="s">
        <v>153</v>
      </c>
      <c r="H26" s="22" t="s">
        <v>152</v>
      </c>
      <c r="I26" s="21" t="s">
        <v>151</v>
      </c>
      <c r="J26" s="53" t="s">
        <v>143</v>
      </c>
      <c r="K26" s="23"/>
    </row>
    <row r="27" spans="1:11" ht="21.95" customHeight="1" x14ac:dyDescent="0.55000000000000004">
      <c r="A27" s="62">
        <v>20</v>
      </c>
      <c r="B27" s="65" t="s">
        <v>69</v>
      </c>
      <c r="C27" s="65" t="s">
        <v>39</v>
      </c>
      <c r="D27" s="63" t="s">
        <v>27</v>
      </c>
      <c r="E27" s="24" t="s">
        <v>36</v>
      </c>
      <c r="F27" s="24" t="s">
        <v>150</v>
      </c>
      <c r="G27" s="22" t="s">
        <v>153</v>
      </c>
      <c r="H27" s="22" t="s">
        <v>152</v>
      </c>
      <c r="I27" s="21" t="s">
        <v>151</v>
      </c>
      <c r="J27" s="53" t="s">
        <v>143</v>
      </c>
      <c r="K27" s="23">
        <v>1</v>
      </c>
    </row>
    <row r="28" spans="1:11" ht="21.95" customHeight="1" x14ac:dyDescent="0.55000000000000004">
      <c r="A28" s="62">
        <v>21</v>
      </c>
      <c r="B28" s="76" t="s">
        <v>62</v>
      </c>
      <c r="C28" s="76" t="s">
        <v>40</v>
      </c>
      <c r="D28" s="63" t="s">
        <v>27</v>
      </c>
      <c r="E28" s="24" t="s">
        <v>36</v>
      </c>
      <c r="F28" s="24" t="s">
        <v>150</v>
      </c>
      <c r="G28" s="22" t="s">
        <v>153</v>
      </c>
      <c r="H28" s="22" t="s">
        <v>152</v>
      </c>
      <c r="I28" s="21" t="s">
        <v>151</v>
      </c>
      <c r="J28" s="53" t="s">
        <v>143</v>
      </c>
      <c r="K28" s="23">
        <v>1</v>
      </c>
    </row>
    <row r="29" spans="1:11" ht="21.95" customHeight="1" x14ac:dyDescent="0.55000000000000004">
      <c r="A29" s="62">
        <v>22</v>
      </c>
      <c r="B29" s="76" t="s">
        <v>93</v>
      </c>
      <c r="C29" s="76" t="s">
        <v>40</v>
      </c>
      <c r="D29" s="63" t="s">
        <v>27</v>
      </c>
      <c r="E29" s="24" t="s">
        <v>36</v>
      </c>
      <c r="F29" s="24" t="s">
        <v>150</v>
      </c>
      <c r="G29" s="22" t="s">
        <v>153</v>
      </c>
      <c r="H29" s="22" t="s">
        <v>152</v>
      </c>
      <c r="I29" s="21" t="s">
        <v>151</v>
      </c>
      <c r="J29" s="53" t="s">
        <v>143</v>
      </c>
      <c r="K29" s="23">
        <v>1</v>
      </c>
    </row>
    <row r="30" spans="1:11" ht="21.95" customHeight="1" x14ac:dyDescent="0.55000000000000004">
      <c r="A30" s="62">
        <v>23</v>
      </c>
      <c r="B30" s="76" t="s">
        <v>125</v>
      </c>
      <c r="C30" s="76" t="s">
        <v>40</v>
      </c>
      <c r="D30" s="63" t="s">
        <v>27</v>
      </c>
      <c r="E30" s="24" t="s">
        <v>36</v>
      </c>
      <c r="F30" s="24" t="s">
        <v>150</v>
      </c>
      <c r="G30" s="22" t="s">
        <v>153</v>
      </c>
      <c r="H30" s="22" t="s">
        <v>152</v>
      </c>
      <c r="I30" s="21" t="s">
        <v>151</v>
      </c>
      <c r="J30" s="53" t="s">
        <v>143</v>
      </c>
      <c r="K30" s="23">
        <v>1</v>
      </c>
    </row>
    <row r="31" spans="1:11" ht="21.95" customHeight="1" x14ac:dyDescent="0.5">
      <c r="A31" s="62">
        <v>24</v>
      </c>
      <c r="B31" s="76" t="s">
        <v>77</v>
      </c>
      <c r="C31" s="76" t="s">
        <v>39</v>
      </c>
      <c r="D31" s="76" t="s">
        <v>138</v>
      </c>
      <c r="E31" s="24" t="s">
        <v>36</v>
      </c>
      <c r="F31" s="24" t="s">
        <v>150</v>
      </c>
      <c r="G31" s="22" t="s">
        <v>153</v>
      </c>
      <c r="H31" s="22" t="s">
        <v>152</v>
      </c>
      <c r="I31" s="21" t="s">
        <v>151</v>
      </c>
      <c r="J31" s="53" t="s">
        <v>143</v>
      </c>
      <c r="K31" s="23">
        <v>1</v>
      </c>
    </row>
    <row r="32" spans="1:11" ht="21.95" customHeight="1" x14ac:dyDescent="0.5">
      <c r="A32" s="62">
        <v>25</v>
      </c>
      <c r="B32" s="75" t="s">
        <v>122</v>
      </c>
      <c r="C32" s="76" t="s">
        <v>40</v>
      </c>
      <c r="D32" s="76" t="s">
        <v>137</v>
      </c>
      <c r="E32" s="24" t="s">
        <v>36</v>
      </c>
      <c r="F32" s="24" t="s">
        <v>150</v>
      </c>
      <c r="G32" s="22" t="s">
        <v>153</v>
      </c>
      <c r="H32" s="22" t="s">
        <v>152</v>
      </c>
      <c r="I32" s="21" t="s">
        <v>151</v>
      </c>
      <c r="J32" s="53" t="s">
        <v>143</v>
      </c>
      <c r="K32" s="23">
        <v>1</v>
      </c>
    </row>
    <row r="33" spans="1:11" ht="21.95" customHeight="1" x14ac:dyDescent="0.5">
      <c r="A33" s="62">
        <v>26</v>
      </c>
      <c r="B33" s="76" t="s">
        <v>97</v>
      </c>
      <c r="C33" s="76" t="s">
        <v>38</v>
      </c>
      <c r="D33" s="76" t="s">
        <v>129</v>
      </c>
      <c r="E33" s="24" t="s">
        <v>36</v>
      </c>
      <c r="F33" s="24" t="s">
        <v>150</v>
      </c>
      <c r="G33" s="22" t="s">
        <v>153</v>
      </c>
      <c r="H33" s="22" t="s">
        <v>152</v>
      </c>
      <c r="I33" s="21" t="s">
        <v>151</v>
      </c>
      <c r="J33" s="53" t="s">
        <v>143</v>
      </c>
      <c r="K33" s="23">
        <v>1</v>
      </c>
    </row>
    <row r="34" spans="1:11" ht="21.95" customHeight="1" x14ac:dyDescent="0.5">
      <c r="A34" s="62">
        <v>27</v>
      </c>
      <c r="B34" s="76" t="s">
        <v>57</v>
      </c>
      <c r="C34" s="76" t="s">
        <v>38</v>
      </c>
      <c r="D34" s="76" t="s">
        <v>129</v>
      </c>
      <c r="E34" s="24" t="s">
        <v>36</v>
      </c>
      <c r="F34" s="24" t="s">
        <v>150</v>
      </c>
      <c r="G34" s="22" t="s">
        <v>153</v>
      </c>
      <c r="H34" s="22" t="s">
        <v>152</v>
      </c>
      <c r="I34" s="21" t="s">
        <v>151</v>
      </c>
      <c r="J34" s="53" t="s">
        <v>143</v>
      </c>
      <c r="K34" s="23">
        <v>1</v>
      </c>
    </row>
    <row r="35" spans="1:11" ht="21.95" customHeight="1" x14ac:dyDescent="0.5">
      <c r="A35" s="62">
        <v>28</v>
      </c>
      <c r="B35" s="76" t="s">
        <v>53</v>
      </c>
      <c r="C35" s="76" t="s">
        <v>38</v>
      </c>
      <c r="D35" s="76" t="s">
        <v>131</v>
      </c>
      <c r="E35" s="24" t="s">
        <v>36</v>
      </c>
      <c r="F35" s="24" t="s">
        <v>150</v>
      </c>
      <c r="G35" s="22" t="s">
        <v>153</v>
      </c>
      <c r="H35" s="22" t="s">
        <v>152</v>
      </c>
      <c r="I35" s="21" t="s">
        <v>151</v>
      </c>
      <c r="J35" s="53" t="s">
        <v>143</v>
      </c>
      <c r="K35" s="23">
        <v>1</v>
      </c>
    </row>
    <row r="36" spans="1:11" ht="21.95" customHeight="1" x14ac:dyDescent="0.5">
      <c r="A36" s="62">
        <v>29</v>
      </c>
      <c r="B36" s="75" t="s">
        <v>55</v>
      </c>
      <c r="C36" s="76" t="s">
        <v>38</v>
      </c>
      <c r="D36" s="76" t="s">
        <v>131</v>
      </c>
      <c r="E36" s="24" t="s">
        <v>36</v>
      </c>
      <c r="F36" s="24" t="s">
        <v>150</v>
      </c>
      <c r="G36" s="22" t="s">
        <v>153</v>
      </c>
      <c r="H36" s="22" t="s">
        <v>152</v>
      </c>
      <c r="I36" s="21" t="s">
        <v>151</v>
      </c>
      <c r="J36" s="53" t="s">
        <v>143</v>
      </c>
      <c r="K36" s="23">
        <v>1</v>
      </c>
    </row>
    <row r="37" spans="1:11" ht="21.95" customHeight="1" x14ac:dyDescent="0.5">
      <c r="A37" s="62">
        <v>30</v>
      </c>
      <c r="B37" s="65" t="s">
        <v>101</v>
      </c>
      <c r="C37" s="65" t="s">
        <v>38</v>
      </c>
      <c r="D37" s="76" t="s">
        <v>132</v>
      </c>
      <c r="E37" s="24" t="s">
        <v>36</v>
      </c>
      <c r="F37" s="24" t="s">
        <v>150</v>
      </c>
      <c r="G37" s="22" t="s">
        <v>153</v>
      </c>
      <c r="H37" s="22" t="s">
        <v>152</v>
      </c>
      <c r="I37" s="21" t="s">
        <v>151</v>
      </c>
      <c r="J37" s="53" t="s">
        <v>143</v>
      </c>
      <c r="K37" s="23">
        <v>1</v>
      </c>
    </row>
    <row r="38" spans="1:11" ht="21.95" customHeight="1" x14ac:dyDescent="0.5">
      <c r="A38" s="62">
        <v>31</v>
      </c>
      <c r="B38" s="65" t="s">
        <v>70</v>
      </c>
      <c r="C38" s="65" t="s">
        <v>38</v>
      </c>
      <c r="D38" s="76" t="s">
        <v>132</v>
      </c>
      <c r="E38" s="24" t="s">
        <v>36</v>
      </c>
      <c r="F38" s="24" t="s">
        <v>150</v>
      </c>
      <c r="G38" s="22" t="s">
        <v>153</v>
      </c>
      <c r="H38" s="22" t="s">
        <v>152</v>
      </c>
      <c r="I38" s="21" t="s">
        <v>151</v>
      </c>
      <c r="J38" s="53" t="s">
        <v>143</v>
      </c>
      <c r="K38" s="23">
        <v>1</v>
      </c>
    </row>
    <row r="39" spans="1:11" ht="21.95" customHeight="1" x14ac:dyDescent="0.5">
      <c r="A39" s="62">
        <v>32</v>
      </c>
      <c r="B39" s="76" t="s">
        <v>51</v>
      </c>
      <c r="C39" s="76" t="s">
        <v>38</v>
      </c>
      <c r="D39" s="76" t="s">
        <v>132</v>
      </c>
      <c r="E39" s="24" t="s">
        <v>36</v>
      </c>
      <c r="F39" s="24" t="s">
        <v>150</v>
      </c>
      <c r="G39" s="22" t="s">
        <v>153</v>
      </c>
      <c r="H39" s="22" t="s">
        <v>152</v>
      </c>
      <c r="I39" s="21" t="s">
        <v>151</v>
      </c>
      <c r="J39" s="53" t="s">
        <v>143</v>
      </c>
      <c r="K39" s="23">
        <v>1</v>
      </c>
    </row>
    <row r="40" spans="1:11" ht="21.95" customHeight="1" x14ac:dyDescent="0.5">
      <c r="A40" s="62">
        <v>33</v>
      </c>
      <c r="B40" s="65" t="s">
        <v>72</v>
      </c>
      <c r="C40" s="65" t="s">
        <v>38</v>
      </c>
      <c r="D40" s="76" t="s">
        <v>139</v>
      </c>
      <c r="E40" s="24" t="s">
        <v>36</v>
      </c>
      <c r="F40" s="24" t="s">
        <v>150</v>
      </c>
      <c r="G40" s="22" t="s">
        <v>153</v>
      </c>
      <c r="H40" s="22" t="s">
        <v>152</v>
      </c>
      <c r="I40" s="21" t="s">
        <v>151</v>
      </c>
      <c r="J40" s="53" t="s">
        <v>143</v>
      </c>
      <c r="K40" s="23">
        <v>1</v>
      </c>
    </row>
    <row r="41" spans="1:11" ht="21.95" customHeight="1" x14ac:dyDescent="0.5">
      <c r="A41" s="62">
        <v>34</v>
      </c>
      <c r="B41" s="76" t="s">
        <v>50</v>
      </c>
      <c r="C41" s="76" t="s">
        <v>38</v>
      </c>
      <c r="D41" s="76" t="s">
        <v>139</v>
      </c>
      <c r="E41" s="24" t="s">
        <v>36</v>
      </c>
      <c r="F41" s="24" t="s">
        <v>150</v>
      </c>
      <c r="G41" s="22" t="s">
        <v>153</v>
      </c>
      <c r="H41" s="22" t="s">
        <v>152</v>
      </c>
      <c r="I41" s="21" t="s">
        <v>151</v>
      </c>
      <c r="J41" s="53" t="s">
        <v>143</v>
      </c>
      <c r="K41" s="23">
        <v>1</v>
      </c>
    </row>
    <row r="42" spans="1:11" ht="21.95" customHeight="1" x14ac:dyDescent="0.5">
      <c r="A42" s="62">
        <v>35</v>
      </c>
      <c r="B42" s="76" t="s">
        <v>41</v>
      </c>
      <c r="C42" s="76" t="s">
        <v>38</v>
      </c>
      <c r="D42" s="76" t="s">
        <v>140</v>
      </c>
      <c r="E42" s="24" t="s">
        <v>36</v>
      </c>
      <c r="F42" s="24" t="s">
        <v>150</v>
      </c>
      <c r="G42" s="22" t="s">
        <v>153</v>
      </c>
      <c r="H42" s="22" t="s">
        <v>152</v>
      </c>
      <c r="I42" s="21" t="s">
        <v>151</v>
      </c>
      <c r="J42" s="53" t="s">
        <v>143</v>
      </c>
      <c r="K42" s="23">
        <v>1</v>
      </c>
    </row>
    <row r="43" spans="1:11" ht="21.95" customHeight="1" x14ac:dyDescent="0.5">
      <c r="A43" s="62">
        <v>36</v>
      </c>
      <c r="B43" s="75" t="s">
        <v>68</v>
      </c>
      <c r="C43" s="76" t="s">
        <v>40</v>
      </c>
      <c r="D43" s="76" t="s">
        <v>140</v>
      </c>
      <c r="E43" s="24" t="s">
        <v>36</v>
      </c>
      <c r="F43" s="24" t="s">
        <v>150</v>
      </c>
      <c r="G43" s="22" t="s">
        <v>153</v>
      </c>
      <c r="H43" s="22" t="s">
        <v>152</v>
      </c>
      <c r="I43" s="21" t="s">
        <v>151</v>
      </c>
      <c r="J43" s="53" t="s">
        <v>143</v>
      </c>
      <c r="K43" s="23">
        <v>1</v>
      </c>
    </row>
    <row r="44" spans="1:11" ht="21.95" customHeight="1" x14ac:dyDescent="0.5">
      <c r="A44" s="62">
        <v>37</v>
      </c>
      <c r="B44" s="76" t="s">
        <v>48</v>
      </c>
      <c r="C44" s="76" t="s">
        <v>38</v>
      </c>
      <c r="D44" s="76" t="s">
        <v>133</v>
      </c>
      <c r="E44" s="24" t="s">
        <v>36</v>
      </c>
      <c r="F44" s="24" t="s">
        <v>150</v>
      </c>
      <c r="G44" s="22" t="s">
        <v>153</v>
      </c>
      <c r="H44" s="22" t="s">
        <v>152</v>
      </c>
      <c r="I44" s="21" t="s">
        <v>151</v>
      </c>
      <c r="J44" s="53" t="s">
        <v>143</v>
      </c>
      <c r="K44" s="23">
        <v>1</v>
      </c>
    </row>
    <row r="45" spans="1:11" ht="21.95" customHeight="1" x14ac:dyDescent="0.5">
      <c r="A45" s="62">
        <v>38</v>
      </c>
      <c r="B45" s="76" t="s">
        <v>102</v>
      </c>
      <c r="C45" s="76" t="s">
        <v>38</v>
      </c>
      <c r="D45" s="76" t="s">
        <v>141</v>
      </c>
      <c r="E45" s="24" t="s">
        <v>36</v>
      </c>
      <c r="F45" s="24" t="s">
        <v>150</v>
      </c>
      <c r="G45" s="22" t="s">
        <v>153</v>
      </c>
      <c r="H45" s="22" t="s">
        <v>152</v>
      </c>
      <c r="I45" s="21" t="s">
        <v>151</v>
      </c>
      <c r="J45" s="53" t="s">
        <v>143</v>
      </c>
      <c r="K45" s="23">
        <v>1</v>
      </c>
    </row>
    <row r="46" spans="1:11" ht="21.95" customHeight="1" x14ac:dyDescent="0.5">
      <c r="A46" s="62">
        <v>39</v>
      </c>
      <c r="B46" s="76" t="s">
        <v>47</v>
      </c>
      <c r="C46" s="76" t="s">
        <v>38</v>
      </c>
      <c r="D46" s="76" t="s">
        <v>135</v>
      </c>
      <c r="E46" s="24" t="s">
        <v>36</v>
      </c>
      <c r="F46" s="24" t="s">
        <v>150</v>
      </c>
      <c r="G46" s="22" t="s">
        <v>153</v>
      </c>
      <c r="H46" s="22" t="s">
        <v>152</v>
      </c>
      <c r="I46" s="21" t="s">
        <v>151</v>
      </c>
      <c r="J46" s="53" t="s">
        <v>143</v>
      </c>
      <c r="K46" s="23">
        <v>1</v>
      </c>
    </row>
    <row r="47" spans="1:11" ht="21.95" customHeight="1" x14ac:dyDescent="0.5">
      <c r="A47" s="62">
        <v>40</v>
      </c>
      <c r="B47" s="65" t="s">
        <v>56</v>
      </c>
      <c r="C47" s="65" t="s">
        <v>38</v>
      </c>
      <c r="D47" s="76" t="s">
        <v>136</v>
      </c>
      <c r="E47" s="24" t="s">
        <v>36</v>
      </c>
      <c r="F47" s="24" t="s">
        <v>150</v>
      </c>
      <c r="G47" s="22" t="s">
        <v>153</v>
      </c>
      <c r="H47" s="22" t="s">
        <v>152</v>
      </c>
      <c r="I47" s="21" t="s">
        <v>151</v>
      </c>
      <c r="J47" s="53" t="s">
        <v>143</v>
      </c>
      <c r="K47" s="23">
        <v>1</v>
      </c>
    </row>
    <row r="48" spans="1:11" ht="21.95" customHeight="1" x14ac:dyDescent="0.5">
      <c r="A48" s="62">
        <v>41</v>
      </c>
      <c r="B48" s="65" t="s">
        <v>49</v>
      </c>
      <c r="C48" s="65" t="s">
        <v>38</v>
      </c>
      <c r="D48" s="76" t="s">
        <v>142</v>
      </c>
      <c r="E48" s="24" t="s">
        <v>36</v>
      </c>
      <c r="F48" s="24" t="s">
        <v>150</v>
      </c>
      <c r="G48" s="22" t="s">
        <v>153</v>
      </c>
      <c r="H48" s="22" t="s">
        <v>152</v>
      </c>
      <c r="I48" s="21" t="s">
        <v>151</v>
      </c>
      <c r="J48" s="53" t="s">
        <v>143</v>
      </c>
      <c r="K48" s="23">
        <v>1</v>
      </c>
    </row>
    <row r="49" spans="1:11" ht="21.95" customHeight="1" x14ac:dyDescent="0.5">
      <c r="A49" s="62">
        <v>42</v>
      </c>
      <c r="B49" s="65" t="s">
        <v>60</v>
      </c>
      <c r="C49" s="65" t="s">
        <v>38</v>
      </c>
      <c r="D49" s="76" t="s">
        <v>142</v>
      </c>
      <c r="E49" s="24" t="s">
        <v>36</v>
      </c>
      <c r="F49" s="24" t="s">
        <v>150</v>
      </c>
      <c r="G49" s="22" t="s">
        <v>153</v>
      </c>
      <c r="H49" s="22" t="s">
        <v>152</v>
      </c>
      <c r="I49" s="21" t="s">
        <v>151</v>
      </c>
      <c r="J49" s="53" t="s">
        <v>143</v>
      </c>
      <c r="K49" s="23">
        <v>1</v>
      </c>
    </row>
    <row r="50" spans="1:11" ht="21.95" customHeight="1" x14ac:dyDescent="0.55000000000000004">
      <c r="A50" s="62">
        <v>43</v>
      </c>
      <c r="B50" s="70" t="s">
        <v>108</v>
      </c>
      <c r="C50" s="63" t="s">
        <v>43</v>
      </c>
      <c r="D50" s="63" t="s">
        <v>26</v>
      </c>
      <c r="E50" s="22" t="s">
        <v>28</v>
      </c>
      <c r="F50" s="24" t="s">
        <v>105</v>
      </c>
      <c r="G50" s="22" t="s">
        <v>153</v>
      </c>
      <c r="H50" s="22" t="s">
        <v>152</v>
      </c>
      <c r="I50" s="21" t="s">
        <v>151</v>
      </c>
      <c r="J50" s="53" t="s">
        <v>143</v>
      </c>
      <c r="K50" s="23">
        <v>1</v>
      </c>
    </row>
    <row r="51" spans="1:11" ht="21.95" customHeight="1" x14ac:dyDescent="0.55000000000000004">
      <c r="A51" s="62">
        <v>44</v>
      </c>
      <c r="B51" s="80" t="s">
        <v>110</v>
      </c>
      <c r="C51" s="63" t="s">
        <v>45</v>
      </c>
      <c r="D51" s="24" t="s">
        <v>35</v>
      </c>
      <c r="E51" s="24" t="s">
        <v>28</v>
      </c>
      <c r="F51" s="24" t="s">
        <v>159</v>
      </c>
      <c r="G51" s="24" t="s">
        <v>161</v>
      </c>
      <c r="H51" s="24" t="s">
        <v>152</v>
      </c>
      <c r="I51" s="83" t="s">
        <v>151</v>
      </c>
      <c r="J51" s="81" t="s">
        <v>160</v>
      </c>
      <c r="K51" s="82">
        <v>2</v>
      </c>
    </row>
    <row r="52" spans="1:11" ht="21.95" customHeight="1" x14ac:dyDescent="0.55000000000000004">
      <c r="A52" s="62">
        <v>45</v>
      </c>
      <c r="B52" s="80" t="s">
        <v>111</v>
      </c>
      <c r="C52" s="63" t="s">
        <v>45</v>
      </c>
      <c r="D52" s="24" t="s">
        <v>128</v>
      </c>
      <c r="E52" s="24" t="s">
        <v>28</v>
      </c>
      <c r="F52" s="24" t="s">
        <v>159</v>
      </c>
      <c r="G52" s="24" t="s">
        <v>161</v>
      </c>
      <c r="H52" s="24" t="s">
        <v>152</v>
      </c>
      <c r="I52" s="83" t="s">
        <v>151</v>
      </c>
      <c r="J52" s="81" t="s">
        <v>160</v>
      </c>
      <c r="K52" s="82">
        <v>2</v>
      </c>
    </row>
    <row r="53" spans="1:11" ht="21.95" customHeight="1" x14ac:dyDescent="0.55000000000000004">
      <c r="A53" s="62">
        <v>46</v>
      </c>
      <c r="B53" s="80" t="s">
        <v>112</v>
      </c>
      <c r="C53" s="63" t="s">
        <v>30</v>
      </c>
      <c r="D53" s="24" t="s">
        <v>27</v>
      </c>
      <c r="E53" s="24" t="s">
        <v>28</v>
      </c>
      <c r="F53" s="24" t="s">
        <v>159</v>
      </c>
      <c r="G53" s="24" t="s">
        <v>161</v>
      </c>
      <c r="H53" s="24" t="s">
        <v>152</v>
      </c>
      <c r="I53" s="83" t="s">
        <v>151</v>
      </c>
      <c r="J53" s="81" t="s">
        <v>160</v>
      </c>
      <c r="K53" s="82">
        <v>2</v>
      </c>
    </row>
    <row r="54" spans="1:11" ht="21.95" customHeight="1" x14ac:dyDescent="0.55000000000000004">
      <c r="A54" s="62">
        <v>47</v>
      </c>
      <c r="B54" s="65" t="s">
        <v>120</v>
      </c>
      <c r="C54" s="63" t="s">
        <v>33</v>
      </c>
      <c r="D54" s="24" t="s">
        <v>157</v>
      </c>
      <c r="E54" s="24" t="s">
        <v>28</v>
      </c>
      <c r="F54" s="24" t="s">
        <v>159</v>
      </c>
      <c r="G54" s="24" t="s">
        <v>161</v>
      </c>
      <c r="H54" s="24" t="s">
        <v>152</v>
      </c>
      <c r="I54" s="83" t="s">
        <v>151</v>
      </c>
      <c r="J54" s="81" t="s">
        <v>160</v>
      </c>
      <c r="K54" s="82">
        <v>2</v>
      </c>
    </row>
    <row r="55" spans="1:11" ht="21.95" customHeight="1" x14ac:dyDescent="0.55000000000000004">
      <c r="A55" s="62">
        <v>48</v>
      </c>
      <c r="B55" s="73" t="s">
        <v>117</v>
      </c>
      <c r="C55" s="63" t="s">
        <v>33</v>
      </c>
      <c r="D55" s="24" t="s">
        <v>158</v>
      </c>
      <c r="E55" s="24" t="s">
        <v>28</v>
      </c>
      <c r="F55" s="24" t="s">
        <v>159</v>
      </c>
      <c r="G55" s="24" t="s">
        <v>161</v>
      </c>
      <c r="H55" s="24" t="s">
        <v>152</v>
      </c>
      <c r="I55" s="83" t="s">
        <v>151</v>
      </c>
      <c r="J55" s="81" t="s">
        <v>160</v>
      </c>
      <c r="K55" s="82">
        <v>2</v>
      </c>
    </row>
    <row r="56" spans="1:11" ht="21.95" customHeight="1" x14ac:dyDescent="0.55000000000000004">
      <c r="A56" s="62">
        <v>49</v>
      </c>
      <c r="B56" s="73" t="s">
        <v>118</v>
      </c>
      <c r="C56" s="63" t="s">
        <v>33</v>
      </c>
      <c r="D56" s="24" t="s">
        <v>142</v>
      </c>
      <c r="E56" s="24" t="s">
        <v>28</v>
      </c>
      <c r="F56" s="24" t="s">
        <v>159</v>
      </c>
      <c r="G56" s="24" t="s">
        <v>161</v>
      </c>
      <c r="H56" s="24" t="s">
        <v>152</v>
      </c>
      <c r="I56" s="83" t="s">
        <v>151</v>
      </c>
      <c r="J56" s="81" t="s">
        <v>160</v>
      </c>
      <c r="K56" s="82">
        <v>2</v>
      </c>
    </row>
    <row r="57" spans="1:11" ht="21.95" customHeight="1" x14ac:dyDescent="0.55000000000000004">
      <c r="A57" s="62">
        <v>50</v>
      </c>
      <c r="B57" s="75" t="s">
        <v>127</v>
      </c>
      <c r="C57" s="76" t="s">
        <v>126</v>
      </c>
      <c r="D57" s="63" t="s">
        <v>26</v>
      </c>
      <c r="E57" s="24" t="s">
        <v>36</v>
      </c>
      <c r="F57" s="24" t="s">
        <v>159</v>
      </c>
      <c r="G57" s="24" t="s">
        <v>161</v>
      </c>
      <c r="H57" s="22" t="s">
        <v>152</v>
      </c>
      <c r="I57" s="21" t="s">
        <v>151</v>
      </c>
      <c r="J57" s="81" t="s">
        <v>160</v>
      </c>
      <c r="K57" s="23">
        <v>2</v>
      </c>
    </row>
    <row r="58" spans="1:11" ht="21.95" customHeight="1" x14ac:dyDescent="0.55000000000000004">
      <c r="A58" s="62">
        <v>51</v>
      </c>
      <c r="B58" s="75" t="s">
        <v>121</v>
      </c>
      <c r="C58" s="76" t="s">
        <v>40</v>
      </c>
      <c r="D58" s="63" t="s">
        <v>26</v>
      </c>
      <c r="E58" s="24" t="s">
        <v>36</v>
      </c>
      <c r="F58" s="24" t="s">
        <v>159</v>
      </c>
      <c r="G58" s="24" t="s">
        <v>161</v>
      </c>
      <c r="H58" s="22" t="s">
        <v>152</v>
      </c>
      <c r="I58" s="21" t="s">
        <v>151</v>
      </c>
      <c r="J58" s="81" t="s">
        <v>160</v>
      </c>
      <c r="K58" s="23">
        <v>2</v>
      </c>
    </row>
    <row r="59" spans="1:11" ht="21.95" customHeight="1" x14ac:dyDescent="0.55000000000000004">
      <c r="A59" s="62">
        <v>52</v>
      </c>
      <c r="B59" s="65" t="s">
        <v>66</v>
      </c>
      <c r="C59" s="65" t="s">
        <v>40</v>
      </c>
      <c r="D59" s="63" t="s">
        <v>26</v>
      </c>
      <c r="E59" s="24" t="s">
        <v>36</v>
      </c>
      <c r="F59" s="24" t="s">
        <v>159</v>
      </c>
      <c r="G59" s="24" t="s">
        <v>161</v>
      </c>
      <c r="H59" s="24" t="s">
        <v>152</v>
      </c>
      <c r="I59" s="83" t="s">
        <v>151</v>
      </c>
      <c r="J59" s="81" t="s">
        <v>160</v>
      </c>
      <c r="K59" s="23">
        <v>2</v>
      </c>
    </row>
    <row r="60" spans="1:11" ht="21.95" customHeight="1" x14ac:dyDescent="0.5">
      <c r="A60" s="62">
        <v>53</v>
      </c>
      <c r="B60" s="65" t="s">
        <v>42</v>
      </c>
      <c r="C60" s="65" t="s">
        <v>37</v>
      </c>
      <c r="D60" s="24" t="s">
        <v>124</v>
      </c>
      <c r="E60" s="24" t="s">
        <v>36</v>
      </c>
      <c r="F60" s="24" t="s">
        <v>159</v>
      </c>
      <c r="G60" s="24" t="s">
        <v>161</v>
      </c>
      <c r="H60" s="24" t="s">
        <v>152</v>
      </c>
      <c r="I60" s="83" t="s">
        <v>151</v>
      </c>
      <c r="J60" s="81" t="s">
        <v>160</v>
      </c>
      <c r="K60" s="23">
        <v>2</v>
      </c>
    </row>
    <row r="61" spans="1:11" ht="21.95" customHeight="1" x14ac:dyDescent="0.5">
      <c r="A61" s="62">
        <v>54</v>
      </c>
      <c r="B61" s="65" t="s">
        <v>90</v>
      </c>
      <c r="C61" s="65" t="s">
        <v>40</v>
      </c>
      <c r="D61" s="24" t="s">
        <v>124</v>
      </c>
      <c r="E61" s="24" t="s">
        <v>36</v>
      </c>
      <c r="F61" s="24" t="s">
        <v>159</v>
      </c>
      <c r="G61" s="24" t="s">
        <v>161</v>
      </c>
      <c r="H61" s="24" t="s">
        <v>152</v>
      </c>
      <c r="I61" s="83" t="s">
        <v>151</v>
      </c>
      <c r="J61" s="81" t="s">
        <v>160</v>
      </c>
      <c r="K61" s="23">
        <v>2</v>
      </c>
    </row>
    <row r="62" spans="1:11" ht="21.95" customHeight="1" x14ac:dyDescent="0.5">
      <c r="A62" s="62">
        <v>55</v>
      </c>
      <c r="B62" s="65" t="s">
        <v>71</v>
      </c>
      <c r="C62" s="65" t="s">
        <v>38</v>
      </c>
      <c r="D62" s="76" t="s">
        <v>35</v>
      </c>
      <c r="E62" s="24" t="s">
        <v>36</v>
      </c>
      <c r="F62" s="24" t="s">
        <v>159</v>
      </c>
      <c r="G62" s="24" t="s">
        <v>161</v>
      </c>
      <c r="H62" s="24" t="s">
        <v>152</v>
      </c>
      <c r="I62" s="83" t="s">
        <v>151</v>
      </c>
      <c r="J62" s="81" t="s">
        <v>160</v>
      </c>
      <c r="K62" s="23">
        <v>2</v>
      </c>
    </row>
    <row r="63" spans="1:11" ht="21.95" customHeight="1" x14ac:dyDescent="0.5">
      <c r="A63" s="62">
        <v>56</v>
      </c>
      <c r="B63" s="65" t="s">
        <v>75</v>
      </c>
      <c r="C63" s="65" t="s">
        <v>38</v>
      </c>
      <c r="D63" s="76" t="s">
        <v>35</v>
      </c>
      <c r="E63" s="24" t="s">
        <v>36</v>
      </c>
      <c r="F63" s="24" t="s">
        <v>159</v>
      </c>
      <c r="G63" s="24" t="s">
        <v>161</v>
      </c>
      <c r="H63" s="22" t="s">
        <v>152</v>
      </c>
      <c r="I63" s="21" t="s">
        <v>151</v>
      </c>
      <c r="J63" s="81" t="s">
        <v>160</v>
      </c>
      <c r="K63" s="23">
        <v>2</v>
      </c>
    </row>
    <row r="64" spans="1:11" ht="21.95" customHeight="1" x14ac:dyDescent="0.5">
      <c r="A64" s="62">
        <v>57</v>
      </c>
      <c r="B64" s="65" t="s">
        <v>65</v>
      </c>
      <c r="C64" s="65" t="s">
        <v>40</v>
      </c>
      <c r="D64" s="76" t="s">
        <v>35</v>
      </c>
      <c r="E64" s="24" t="s">
        <v>36</v>
      </c>
      <c r="F64" s="24" t="s">
        <v>159</v>
      </c>
      <c r="G64" s="24" t="s">
        <v>161</v>
      </c>
      <c r="H64" s="22" t="s">
        <v>152</v>
      </c>
      <c r="I64" s="21" t="s">
        <v>151</v>
      </c>
      <c r="J64" s="81" t="s">
        <v>160</v>
      </c>
      <c r="K64" s="23">
        <v>2</v>
      </c>
    </row>
    <row r="65" spans="1:11" ht="21.95" customHeight="1" x14ac:dyDescent="0.55000000000000004">
      <c r="A65" s="62">
        <v>58</v>
      </c>
      <c r="B65" s="65" t="s">
        <v>80</v>
      </c>
      <c r="C65" s="65" t="s">
        <v>40</v>
      </c>
      <c r="D65" s="63" t="s">
        <v>27</v>
      </c>
      <c r="E65" s="24" t="s">
        <v>36</v>
      </c>
      <c r="F65" s="24" t="s">
        <v>159</v>
      </c>
      <c r="G65" s="24" t="s">
        <v>161</v>
      </c>
      <c r="H65" s="24" t="s">
        <v>152</v>
      </c>
      <c r="I65" s="83" t="s">
        <v>151</v>
      </c>
      <c r="J65" s="81" t="s">
        <v>160</v>
      </c>
      <c r="K65" s="23">
        <v>2</v>
      </c>
    </row>
    <row r="66" spans="1:11" ht="21.95" customHeight="1" x14ac:dyDescent="0.55000000000000004">
      <c r="A66" s="62">
        <v>59</v>
      </c>
      <c r="B66" s="65" t="s">
        <v>154</v>
      </c>
      <c r="C66" s="65" t="s">
        <v>40</v>
      </c>
      <c r="D66" s="63" t="s">
        <v>27</v>
      </c>
      <c r="E66" s="24" t="s">
        <v>36</v>
      </c>
      <c r="F66" s="24" t="s">
        <v>159</v>
      </c>
      <c r="G66" s="24" t="s">
        <v>161</v>
      </c>
      <c r="H66" s="24" t="s">
        <v>152</v>
      </c>
      <c r="I66" s="83" t="s">
        <v>151</v>
      </c>
      <c r="J66" s="81" t="s">
        <v>160</v>
      </c>
      <c r="K66" s="23">
        <v>2</v>
      </c>
    </row>
    <row r="67" spans="1:11" ht="21.95" customHeight="1" x14ac:dyDescent="0.55000000000000004">
      <c r="A67" s="62">
        <v>60</v>
      </c>
      <c r="B67" s="76" t="s">
        <v>62</v>
      </c>
      <c r="C67" s="76" t="s">
        <v>40</v>
      </c>
      <c r="D67" s="63" t="s">
        <v>27</v>
      </c>
      <c r="E67" s="24" t="s">
        <v>36</v>
      </c>
      <c r="F67" s="24" t="s">
        <v>159</v>
      </c>
      <c r="G67" s="24" t="s">
        <v>161</v>
      </c>
      <c r="H67" s="22" t="s">
        <v>152</v>
      </c>
      <c r="I67" s="21" t="s">
        <v>151</v>
      </c>
      <c r="J67" s="81" t="s">
        <v>160</v>
      </c>
      <c r="K67" s="23">
        <v>2</v>
      </c>
    </row>
    <row r="68" spans="1:11" ht="21.95" customHeight="1" x14ac:dyDescent="0.55000000000000004">
      <c r="A68" s="62">
        <v>61</v>
      </c>
      <c r="B68" s="76" t="s">
        <v>93</v>
      </c>
      <c r="C68" s="76" t="s">
        <v>40</v>
      </c>
      <c r="D68" s="63" t="s">
        <v>27</v>
      </c>
      <c r="E68" s="24" t="s">
        <v>36</v>
      </c>
      <c r="F68" s="24" t="s">
        <v>159</v>
      </c>
      <c r="G68" s="24" t="s">
        <v>161</v>
      </c>
      <c r="H68" s="22" t="s">
        <v>152</v>
      </c>
      <c r="I68" s="21" t="s">
        <v>151</v>
      </c>
      <c r="J68" s="81" t="s">
        <v>160</v>
      </c>
      <c r="K68" s="23">
        <v>2</v>
      </c>
    </row>
    <row r="69" spans="1:11" ht="21.95" customHeight="1" x14ac:dyDescent="0.5">
      <c r="A69" s="62">
        <v>62</v>
      </c>
      <c r="B69" s="76" t="s">
        <v>97</v>
      </c>
      <c r="C69" s="76" t="s">
        <v>38</v>
      </c>
      <c r="D69" s="76" t="s">
        <v>129</v>
      </c>
      <c r="E69" s="24" t="s">
        <v>36</v>
      </c>
      <c r="F69" s="24" t="s">
        <v>159</v>
      </c>
      <c r="G69" s="24" t="s">
        <v>161</v>
      </c>
      <c r="H69" s="22" t="s">
        <v>152</v>
      </c>
      <c r="I69" s="21" t="s">
        <v>151</v>
      </c>
      <c r="J69" s="81" t="s">
        <v>160</v>
      </c>
      <c r="K69" s="23">
        <v>2</v>
      </c>
    </row>
    <row r="70" spans="1:11" ht="21.95" customHeight="1" x14ac:dyDescent="0.5">
      <c r="A70" s="62">
        <v>63</v>
      </c>
      <c r="B70" s="76" t="s">
        <v>53</v>
      </c>
      <c r="C70" s="76" t="s">
        <v>38</v>
      </c>
      <c r="D70" s="76" t="s">
        <v>131</v>
      </c>
      <c r="E70" s="24" t="s">
        <v>36</v>
      </c>
      <c r="F70" s="24" t="s">
        <v>159</v>
      </c>
      <c r="G70" s="24" t="s">
        <v>161</v>
      </c>
      <c r="H70" s="22" t="s">
        <v>152</v>
      </c>
      <c r="I70" s="21" t="s">
        <v>151</v>
      </c>
      <c r="J70" s="81" t="s">
        <v>160</v>
      </c>
      <c r="K70" s="23">
        <v>2</v>
      </c>
    </row>
    <row r="71" spans="1:11" ht="21.95" customHeight="1" x14ac:dyDescent="0.5">
      <c r="A71" s="62">
        <v>64</v>
      </c>
      <c r="B71" s="75" t="s">
        <v>55</v>
      </c>
      <c r="C71" s="76" t="s">
        <v>38</v>
      </c>
      <c r="D71" s="76" t="s">
        <v>131</v>
      </c>
      <c r="E71" s="24" t="s">
        <v>36</v>
      </c>
      <c r="F71" s="24" t="s">
        <v>159</v>
      </c>
      <c r="G71" s="24" t="s">
        <v>161</v>
      </c>
      <c r="H71" s="22" t="s">
        <v>152</v>
      </c>
      <c r="I71" s="21" t="s">
        <v>151</v>
      </c>
      <c r="J71" s="81" t="s">
        <v>160</v>
      </c>
      <c r="K71" s="23">
        <v>2</v>
      </c>
    </row>
    <row r="72" spans="1:11" ht="21.95" customHeight="1" x14ac:dyDescent="0.5">
      <c r="A72" s="62">
        <v>65</v>
      </c>
      <c r="B72" s="65" t="s">
        <v>101</v>
      </c>
      <c r="C72" s="65" t="s">
        <v>38</v>
      </c>
      <c r="D72" s="76" t="s">
        <v>132</v>
      </c>
      <c r="E72" s="24" t="s">
        <v>36</v>
      </c>
      <c r="F72" s="24" t="s">
        <v>159</v>
      </c>
      <c r="G72" s="24" t="s">
        <v>161</v>
      </c>
      <c r="H72" s="22" t="s">
        <v>152</v>
      </c>
      <c r="I72" s="21" t="s">
        <v>151</v>
      </c>
      <c r="J72" s="81" t="s">
        <v>160</v>
      </c>
      <c r="K72" s="23">
        <v>2</v>
      </c>
    </row>
    <row r="73" spans="1:11" ht="21.95" customHeight="1" x14ac:dyDescent="0.5">
      <c r="A73" s="62">
        <v>66</v>
      </c>
      <c r="B73" s="65" t="s">
        <v>70</v>
      </c>
      <c r="C73" s="65" t="s">
        <v>38</v>
      </c>
      <c r="D73" s="76" t="s">
        <v>132</v>
      </c>
      <c r="E73" s="24" t="s">
        <v>36</v>
      </c>
      <c r="F73" s="24" t="s">
        <v>159</v>
      </c>
      <c r="G73" s="24" t="s">
        <v>161</v>
      </c>
      <c r="H73" s="22" t="s">
        <v>152</v>
      </c>
      <c r="I73" s="21" t="s">
        <v>151</v>
      </c>
      <c r="J73" s="81" t="s">
        <v>160</v>
      </c>
      <c r="K73" s="23">
        <v>2</v>
      </c>
    </row>
    <row r="74" spans="1:11" ht="21.95" customHeight="1" x14ac:dyDescent="0.5">
      <c r="A74" s="62">
        <v>67</v>
      </c>
      <c r="B74" s="65" t="s">
        <v>100</v>
      </c>
      <c r="C74" s="65" t="s">
        <v>38</v>
      </c>
      <c r="D74" s="76" t="s">
        <v>132</v>
      </c>
      <c r="E74" s="24" t="s">
        <v>36</v>
      </c>
      <c r="F74" s="24" t="s">
        <v>159</v>
      </c>
      <c r="G74" s="24" t="s">
        <v>161</v>
      </c>
      <c r="H74" s="24" t="s">
        <v>152</v>
      </c>
      <c r="I74" s="83" t="s">
        <v>151</v>
      </c>
      <c r="J74" s="81" t="s">
        <v>160</v>
      </c>
      <c r="K74" s="23">
        <v>2</v>
      </c>
    </row>
    <row r="75" spans="1:11" ht="21.95" customHeight="1" x14ac:dyDescent="0.5">
      <c r="A75" s="62">
        <v>68</v>
      </c>
      <c r="B75" s="65" t="s">
        <v>72</v>
      </c>
      <c r="C75" s="65" t="s">
        <v>38</v>
      </c>
      <c r="D75" s="76" t="s">
        <v>139</v>
      </c>
      <c r="E75" s="24" t="s">
        <v>36</v>
      </c>
      <c r="F75" s="24" t="s">
        <v>159</v>
      </c>
      <c r="G75" s="24" t="s">
        <v>161</v>
      </c>
      <c r="H75" s="22" t="s">
        <v>152</v>
      </c>
      <c r="I75" s="21" t="s">
        <v>151</v>
      </c>
      <c r="J75" s="81" t="s">
        <v>160</v>
      </c>
      <c r="K75" s="23">
        <v>2</v>
      </c>
    </row>
    <row r="76" spans="1:11" ht="21.95" customHeight="1" x14ac:dyDescent="0.5">
      <c r="A76" s="62">
        <v>69</v>
      </c>
      <c r="B76" s="75" t="s">
        <v>68</v>
      </c>
      <c r="C76" s="76" t="s">
        <v>40</v>
      </c>
      <c r="D76" s="76" t="s">
        <v>140</v>
      </c>
      <c r="E76" s="24" t="s">
        <v>36</v>
      </c>
      <c r="F76" s="24" t="s">
        <v>159</v>
      </c>
      <c r="G76" s="24" t="s">
        <v>161</v>
      </c>
      <c r="H76" s="22" t="s">
        <v>152</v>
      </c>
      <c r="I76" s="21" t="s">
        <v>151</v>
      </c>
      <c r="J76" s="81" t="s">
        <v>160</v>
      </c>
      <c r="K76" s="23">
        <v>2</v>
      </c>
    </row>
    <row r="77" spans="1:11" ht="21.95" customHeight="1" x14ac:dyDescent="0.5">
      <c r="A77" s="62">
        <v>70</v>
      </c>
      <c r="B77" s="65" t="s">
        <v>76</v>
      </c>
      <c r="C77" s="65" t="s">
        <v>38</v>
      </c>
      <c r="D77" s="76" t="s">
        <v>133</v>
      </c>
      <c r="E77" s="24" t="s">
        <v>36</v>
      </c>
      <c r="F77" s="24" t="s">
        <v>159</v>
      </c>
      <c r="G77" s="24" t="s">
        <v>161</v>
      </c>
      <c r="H77" s="24" t="s">
        <v>152</v>
      </c>
      <c r="I77" s="83" t="s">
        <v>151</v>
      </c>
      <c r="J77" s="81" t="s">
        <v>160</v>
      </c>
      <c r="K77" s="23">
        <v>2</v>
      </c>
    </row>
    <row r="78" spans="1:11" ht="21.95" customHeight="1" x14ac:dyDescent="0.5">
      <c r="A78" s="62">
        <v>71</v>
      </c>
      <c r="B78" s="65" t="s">
        <v>49</v>
      </c>
      <c r="C78" s="65" t="s">
        <v>38</v>
      </c>
      <c r="D78" s="76" t="s">
        <v>142</v>
      </c>
      <c r="E78" s="24" t="s">
        <v>36</v>
      </c>
      <c r="F78" s="24" t="s">
        <v>159</v>
      </c>
      <c r="G78" s="24" t="s">
        <v>161</v>
      </c>
      <c r="H78" s="22" t="s">
        <v>152</v>
      </c>
      <c r="I78" s="21" t="s">
        <v>151</v>
      </c>
      <c r="J78" s="81" t="s">
        <v>160</v>
      </c>
      <c r="K78" s="23">
        <v>2</v>
      </c>
    </row>
    <row r="79" spans="1:11" ht="21.95" customHeight="1" x14ac:dyDescent="0.5">
      <c r="A79" s="62">
        <v>72</v>
      </c>
      <c r="B79" s="65" t="s">
        <v>61</v>
      </c>
      <c r="C79" s="65" t="s">
        <v>38</v>
      </c>
      <c r="D79" s="24" t="s">
        <v>137</v>
      </c>
      <c r="E79" s="24" t="s">
        <v>36</v>
      </c>
      <c r="F79" s="24" t="s">
        <v>159</v>
      </c>
      <c r="G79" s="24" t="s">
        <v>161</v>
      </c>
      <c r="H79" s="24" t="s">
        <v>152</v>
      </c>
      <c r="I79" s="83" t="s">
        <v>151</v>
      </c>
      <c r="J79" s="81" t="s">
        <v>160</v>
      </c>
      <c r="K79" s="23">
        <v>2</v>
      </c>
    </row>
    <row r="80" spans="1:11" ht="21.95" customHeight="1" x14ac:dyDescent="0.5">
      <c r="A80" s="62">
        <v>73</v>
      </c>
      <c r="B80" s="65" t="s">
        <v>58</v>
      </c>
      <c r="C80" s="65" t="s">
        <v>38</v>
      </c>
      <c r="D80" s="24" t="s">
        <v>137</v>
      </c>
      <c r="E80" s="24" t="s">
        <v>36</v>
      </c>
      <c r="F80" s="24" t="s">
        <v>159</v>
      </c>
      <c r="G80" s="24" t="s">
        <v>161</v>
      </c>
      <c r="H80" s="24" t="s">
        <v>152</v>
      </c>
      <c r="I80" s="83" t="s">
        <v>151</v>
      </c>
      <c r="J80" s="81" t="s">
        <v>160</v>
      </c>
      <c r="K80" s="23">
        <v>2</v>
      </c>
    </row>
    <row r="81" spans="1:11" ht="21.95" customHeight="1" x14ac:dyDescent="0.5">
      <c r="A81" s="62">
        <v>74</v>
      </c>
      <c r="B81" s="65" t="s">
        <v>63</v>
      </c>
      <c r="C81" s="65" t="s">
        <v>40</v>
      </c>
      <c r="D81" s="24" t="s">
        <v>137</v>
      </c>
      <c r="E81" s="24" t="s">
        <v>36</v>
      </c>
      <c r="F81" s="24" t="s">
        <v>159</v>
      </c>
      <c r="G81" s="24" t="s">
        <v>161</v>
      </c>
      <c r="H81" s="24" t="s">
        <v>152</v>
      </c>
      <c r="I81" s="83" t="s">
        <v>151</v>
      </c>
      <c r="J81" s="81" t="s">
        <v>160</v>
      </c>
      <c r="K81" s="23">
        <v>2</v>
      </c>
    </row>
    <row r="82" spans="1:11" ht="21.95" customHeight="1" x14ac:dyDescent="0.5">
      <c r="A82" s="62">
        <v>75</v>
      </c>
      <c r="B82" s="65" t="s">
        <v>64</v>
      </c>
      <c r="C82" s="65" t="s">
        <v>40</v>
      </c>
      <c r="D82" s="24" t="s">
        <v>137</v>
      </c>
      <c r="E82" s="24" t="s">
        <v>36</v>
      </c>
      <c r="F82" s="24" t="s">
        <v>159</v>
      </c>
      <c r="G82" s="24" t="s">
        <v>161</v>
      </c>
      <c r="H82" s="24" t="s">
        <v>152</v>
      </c>
      <c r="I82" s="83" t="s">
        <v>151</v>
      </c>
      <c r="J82" s="81" t="s">
        <v>160</v>
      </c>
      <c r="K82" s="23">
        <v>2</v>
      </c>
    </row>
    <row r="83" spans="1:11" ht="21.95" customHeight="1" x14ac:dyDescent="0.5">
      <c r="A83" s="62">
        <v>76</v>
      </c>
      <c r="B83" s="65" t="s">
        <v>94</v>
      </c>
      <c r="C83" s="65" t="s">
        <v>38</v>
      </c>
      <c r="D83" s="24" t="s">
        <v>137</v>
      </c>
      <c r="E83" s="24" t="s">
        <v>36</v>
      </c>
      <c r="F83" s="24" t="s">
        <v>159</v>
      </c>
      <c r="G83" s="24" t="s">
        <v>161</v>
      </c>
      <c r="H83" s="24" t="s">
        <v>152</v>
      </c>
      <c r="I83" s="83" t="s">
        <v>151</v>
      </c>
      <c r="J83" s="81" t="s">
        <v>160</v>
      </c>
      <c r="K83" s="23">
        <v>2</v>
      </c>
    </row>
    <row r="84" spans="1:11" ht="21.95" customHeight="1" x14ac:dyDescent="0.5">
      <c r="A84" s="62">
        <v>77</v>
      </c>
      <c r="B84" s="65" t="s">
        <v>86</v>
      </c>
      <c r="C84" s="65" t="s">
        <v>40</v>
      </c>
      <c r="D84" s="24" t="s">
        <v>137</v>
      </c>
      <c r="E84" s="27" t="s">
        <v>36</v>
      </c>
      <c r="F84" s="24" t="s">
        <v>159</v>
      </c>
      <c r="G84" s="24" t="s">
        <v>161</v>
      </c>
      <c r="H84" s="24" t="s">
        <v>152</v>
      </c>
      <c r="I84" s="83" t="s">
        <v>151</v>
      </c>
      <c r="J84" s="81" t="s">
        <v>160</v>
      </c>
      <c r="K84" s="82">
        <v>2</v>
      </c>
    </row>
    <row r="85" spans="1:11" ht="21.95" customHeight="1" x14ac:dyDescent="0.5">
      <c r="A85" s="62">
        <v>78</v>
      </c>
      <c r="B85" s="65" t="s">
        <v>89</v>
      </c>
      <c r="C85" s="65" t="s">
        <v>40</v>
      </c>
      <c r="D85" s="24" t="s">
        <v>137</v>
      </c>
      <c r="E85" s="27" t="s">
        <v>36</v>
      </c>
      <c r="F85" s="24" t="s">
        <v>159</v>
      </c>
      <c r="G85" s="24" t="s">
        <v>161</v>
      </c>
      <c r="H85" s="24" t="s">
        <v>152</v>
      </c>
      <c r="I85" s="83" t="s">
        <v>151</v>
      </c>
      <c r="J85" s="81" t="s">
        <v>160</v>
      </c>
      <c r="K85" s="82">
        <v>2</v>
      </c>
    </row>
    <row r="86" spans="1:11" ht="21.95" customHeight="1" x14ac:dyDescent="0.5">
      <c r="A86" s="62">
        <v>79</v>
      </c>
      <c r="B86" s="65" t="s">
        <v>81</v>
      </c>
      <c r="C86" s="65" t="s">
        <v>40</v>
      </c>
      <c r="D86" s="24" t="s">
        <v>137</v>
      </c>
      <c r="E86" s="27" t="s">
        <v>36</v>
      </c>
      <c r="F86" s="24" t="s">
        <v>159</v>
      </c>
      <c r="G86" s="24" t="s">
        <v>161</v>
      </c>
      <c r="H86" s="24" t="s">
        <v>152</v>
      </c>
      <c r="I86" s="83" t="s">
        <v>151</v>
      </c>
      <c r="J86" s="81" t="s">
        <v>160</v>
      </c>
      <c r="K86" s="82">
        <v>2</v>
      </c>
    </row>
    <row r="87" spans="1:11" ht="21.95" customHeight="1" x14ac:dyDescent="0.5">
      <c r="A87" s="62">
        <v>80</v>
      </c>
      <c r="B87" s="65" t="s">
        <v>59</v>
      </c>
      <c r="C87" s="65" t="s">
        <v>38</v>
      </c>
      <c r="D87" s="24" t="s">
        <v>138</v>
      </c>
      <c r="E87" s="24" t="s">
        <v>36</v>
      </c>
      <c r="F87" s="24" t="s">
        <v>159</v>
      </c>
      <c r="G87" s="24" t="s">
        <v>161</v>
      </c>
      <c r="H87" s="24" t="s">
        <v>152</v>
      </c>
      <c r="I87" s="83" t="s">
        <v>151</v>
      </c>
      <c r="J87" s="81" t="s">
        <v>160</v>
      </c>
      <c r="K87" s="23">
        <v>2</v>
      </c>
    </row>
    <row r="88" spans="1:11" ht="21.95" customHeight="1" x14ac:dyDescent="0.5">
      <c r="A88" s="62">
        <v>81</v>
      </c>
      <c r="B88" s="65" t="s">
        <v>96</v>
      </c>
      <c r="C88" s="65" t="s">
        <v>38</v>
      </c>
      <c r="D88" s="24" t="s">
        <v>138</v>
      </c>
      <c r="E88" s="24" t="s">
        <v>36</v>
      </c>
      <c r="F88" s="24" t="s">
        <v>159</v>
      </c>
      <c r="G88" s="24" t="s">
        <v>161</v>
      </c>
      <c r="H88" s="24" t="s">
        <v>152</v>
      </c>
      <c r="I88" s="83" t="s">
        <v>151</v>
      </c>
      <c r="J88" s="81" t="s">
        <v>160</v>
      </c>
      <c r="K88" s="23">
        <v>2</v>
      </c>
    </row>
  </sheetData>
  <sheetProtection selectLockedCells="1"/>
  <protectedRanges>
    <protectedRange password="ED2F" sqref="B44:B46 B39 B41" name="ting_2_17_2_2"/>
    <protectedRange password="DF7A" sqref="C21:C22 C43 C32 C57:C58 C76" name="somo_2_19_6_2_3"/>
    <protectedRange password="DF7A" sqref="D43:D49 D19 C20:D20 C28:C30 C31:D31 D24:D26 C33:D35 D36:D41 C42:D42 D32 C67:C68 C69:D70 D62:D64 D71:D78" name="somo_2_19"/>
    <protectedRange password="ED2F" sqref="B24 B64" name="ting_2_17_1_1"/>
    <protectedRange password="DF7A" sqref="C24 C64" name="somo_2_19_2"/>
    <protectedRange password="DF7A" sqref="C25 C63" name="somo_2_19_2_1"/>
    <protectedRange password="ED2F" sqref="B38 B73" name="ting_2_17_1_1_2"/>
    <protectedRange password="ED2F" sqref="B37 B72" name="ting_2_17_2_1"/>
    <protectedRange password="DF7A" sqref="C38 C73" name="somo_2_19_2_2"/>
    <protectedRange password="DF7A" sqref="C37 C72" name="somo_2_19_1_1"/>
    <protectedRange password="ED2F" sqref="B40 B75" name="ting_2_17_1_1_3"/>
    <protectedRange password="DF7A" sqref="C40 C75" name="somo_2_19_2_3"/>
    <protectedRange password="ED2F" sqref="B47" name="ting_2_17_1_1_4"/>
    <protectedRange password="ED2F" sqref="B48 B78" name="ting_2_17_2_1_1"/>
    <protectedRange password="DF7A" sqref="C47" name="somo_2_19_2_4"/>
    <protectedRange password="DF7A" sqref="C48 C78" name="somo_2_19_1_1_1"/>
    <protectedRange password="ED2F" sqref="B49" name="ting_2_17_1_1_5"/>
    <protectedRange password="DF7A" sqref="C49" name="somo_2_19_2_5"/>
    <protectedRange password="ED2F" sqref="B27" name="ting_2_17_1_1_6"/>
    <protectedRange password="DF7A" sqref="C27" name="somo_2_19_2_6"/>
    <protectedRange password="ED2F" sqref="B23" name="ting_2_17_1_1_7"/>
    <protectedRange password="DF7A" sqref="C23" name="somo_2_19_2_7"/>
    <protectedRange password="ED2F" sqref="B26" name="ting_2_17_1_1_8"/>
    <protectedRange password="DF7A" sqref="C26" name="somo_2_19_2_8"/>
    <protectedRange password="ED2F" sqref="B59" name="ting_2_17_1_1_9"/>
    <protectedRange password="DF7A" sqref="C59" name="somo_2_19_2_9"/>
    <protectedRange password="ED2F" sqref="B60" name="ting_2_17_3_1"/>
    <protectedRange password="DF7A" sqref="C60" name="somo_2_19_2_11"/>
    <protectedRange password="ED2F" sqref="B62" name="ting_2_17_1_1_10"/>
    <protectedRange password="DF7A" sqref="C62" name="somo_2_19_2_12"/>
    <protectedRange password="ED2F" sqref="B65" name="ting_2_17_1_1_11"/>
    <protectedRange password="DF7A" sqref="C65" name="somo_2_19_2_13"/>
    <protectedRange password="ED2F" sqref="B79:B81" name="ting_2_17_1_1_12"/>
    <protectedRange password="DF7A" sqref="C79:C81" name="somo_2_19_2_14"/>
    <protectedRange password="ED2F" sqref="B82" name="ting_2_17_1_1_13"/>
    <protectedRange password="DF7A" sqref="C82" name="somo_2_19_2_15"/>
    <protectedRange password="ED2F" sqref="B87" name="ting_2_17_1_1_14"/>
    <protectedRange password="DF7A" sqref="C87" name="somo_2_19_2_16"/>
    <protectedRange password="ED2F" sqref="B61" name="ting_2_17_1_1_15"/>
    <protectedRange password="DF7A" sqref="C61" name="somo_2_19_2_17"/>
    <protectedRange password="ED2F" sqref="B74" name="ting_2_17_2_1_2"/>
    <protectedRange password="DF7A" sqref="C74" name="somo_2_19_1_1_2"/>
    <protectedRange password="ED2F" sqref="B77" name="ting_2_17_1_1_16"/>
    <protectedRange password="DF7A" sqref="C77" name="somo_2_19_2_18"/>
    <protectedRange password="ED2F" sqref="B66" name="ting_2_17_2_1_3"/>
    <protectedRange password="DF7A" sqref="C66" name="somo_2_19_1_1_3"/>
    <protectedRange password="ED2F" sqref="B83" name="ting_2_17_1_1_18"/>
    <protectedRange password="DF7A" sqref="C83" name="somo_2_19_2_20"/>
    <protectedRange password="ED2F" sqref="B88" name="ting_2_17_1_1_17"/>
    <protectedRange password="DF7A" sqref="C88" name="somo_2_19_2_10"/>
    <protectedRange password="ED2F" sqref="B84" name="ting_2_17_1_1_19"/>
    <protectedRange password="DF7A" sqref="C84" name="somo_2_19_2_19"/>
    <protectedRange password="ED2F" sqref="B85:B86" name="ting_2_17_1_1_22"/>
    <protectedRange password="DF7A" sqref="C85:C86" name="somo_2_19_2_23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0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0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0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0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360" verticalDpi="360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86"/>
  <sheetViews>
    <sheetView topLeftCell="A37" zoomScale="110" zoomScaleNormal="110" workbookViewId="0">
      <selection activeCell="B48" sqref="B48:C49"/>
    </sheetView>
  </sheetViews>
  <sheetFormatPr defaultRowHeight="26.25" x14ac:dyDescent="0.6"/>
  <cols>
    <col min="1" max="1" width="10.375" style="35" customWidth="1"/>
    <col min="2" max="2" width="42" style="60" customWidth="1"/>
    <col min="3" max="3" width="37.625" style="61" customWidth="1"/>
    <col min="4" max="4" width="44.75" style="35" customWidth="1"/>
    <col min="5" max="16384" width="9" style="29"/>
  </cols>
  <sheetData>
    <row r="1" spans="1:4" ht="35.25" x14ac:dyDescent="0.6">
      <c r="A1" s="93" t="s">
        <v>22</v>
      </c>
      <c r="B1" s="93"/>
      <c r="C1" s="93"/>
      <c r="D1" s="93"/>
    </row>
    <row r="2" spans="1:4" ht="93" customHeight="1" x14ac:dyDescent="0.6">
      <c r="A2" s="92" t="s">
        <v>25</v>
      </c>
      <c r="B2" s="92"/>
      <c r="C2" s="92"/>
      <c r="D2" s="92"/>
    </row>
    <row r="3" spans="1:4" ht="193.5" customHeight="1" x14ac:dyDescent="0.6">
      <c r="A3" s="92" t="s">
        <v>23</v>
      </c>
      <c r="B3" s="92"/>
      <c r="C3" s="92"/>
      <c r="D3" s="92"/>
    </row>
    <row r="4" spans="1:4" s="33" customFormat="1" ht="52.5" x14ac:dyDescent="0.2">
      <c r="A4" s="30" t="s">
        <v>11</v>
      </c>
      <c r="B4" s="31" t="s">
        <v>13</v>
      </c>
      <c r="C4" s="32" t="s">
        <v>1</v>
      </c>
      <c r="D4" s="36" t="s">
        <v>24</v>
      </c>
    </row>
    <row r="5" spans="1:4" x14ac:dyDescent="0.6">
      <c r="A5" s="34">
        <v>1</v>
      </c>
      <c r="B5" s="70" t="s">
        <v>107</v>
      </c>
      <c r="C5" s="63" t="s">
        <v>29</v>
      </c>
      <c r="D5" s="37" t="str">
        <f>IF(COUNTIF('วางแผนพัฒนาHRD(IDP)'!$B$8:$B$642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34">
        <v>2</v>
      </c>
      <c r="B6" s="70" t="s">
        <v>108</v>
      </c>
      <c r="C6" s="63" t="s">
        <v>43</v>
      </c>
      <c r="D6" s="37" t="str">
        <f>IF(COUNTIF('วางแผนพัฒนาHRD(IDP)'!$B$8:$B$642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34">
        <v>3</v>
      </c>
      <c r="B7" s="77" t="s">
        <v>115</v>
      </c>
      <c r="C7" s="63" t="s">
        <v>44</v>
      </c>
      <c r="D7" s="37" t="str">
        <f>IF(COUNTIF('วางแผนพัฒนาHRD(IDP)'!$B$8:$B$642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34">
        <v>4</v>
      </c>
      <c r="B8" s="70" t="s">
        <v>110</v>
      </c>
      <c r="C8" s="63" t="s">
        <v>45</v>
      </c>
      <c r="D8" s="37" t="str">
        <f>IF(COUNTIF('วางแผนพัฒนาHRD(IDP)'!$B$8:$B$642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34">
        <v>5</v>
      </c>
      <c r="B9" s="70" t="s">
        <v>111</v>
      </c>
      <c r="C9" s="63" t="s">
        <v>45</v>
      </c>
      <c r="D9" s="37" t="str">
        <f>IF(COUNTIF('วางแผนพัฒนาHRD(IDP)'!$B$8:$B$642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34">
        <v>6</v>
      </c>
      <c r="B10" s="70" t="s">
        <v>106</v>
      </c>
      <c r="C10" s="63" t="s">
        <v>46</v>
      </c>
      <c r="D10" s="37" t="str">
        <f>IF(COUNTIF('วางแผนพัฒนาHRD(IDP)'!$B$8:$B$642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34">
        <v>7</v>
      </c>
      <c r="B11" s="70" t="s">
        <v>112</v>
      </c>
      <c r="C11" s="63" t="s">
        <v>30</v>
      </c>
      <c r="D11" s="37" t="str">
        <f>IF(COUNTIF('วางแผนพัฒนาHRD(IDP)'!$B$8:$B$642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34">
        <v>8</v>
      </c>
      <c r="B12" s="72" t="s">
        <v>113</v>
      </c>
      <c r="C12" s="63" t="s">
        <v>30</v>
      </c>
      <c r="D12" s="37" t="str">
        <f>IF(COUNTIF('วางแผนพัฒนาHRD(IDP)'!$B$8:$B$642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34">
        <v>10</v>
      </c>
      <c r="B13" s="74" t="s">
        <v>130</v>
      </c>
      <c r="C13" s="63" t="s">
        <v>31</v>
      </c>
      <c r="D13" s="37" t="str">
        <f>IF(COUNTIF('วางแผนพัฒนาHRD(IDP)'!$B$8:$B$642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34">
        <v>11</v>
      </c>
      <c r="B14" s="74" t="s">
        <v>146</v>
      </c>
      <c r="C14" s="63" t="s">
        <v>148</v>
      </c>
      <c r="D14" s="37" t="str">
        <f>IF(COUNTIF('วางแผนพัฒนาHRD(IDP)'!$B$8:$B$642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34">
        <v>12</v>
      </c>
      <c r="B15" s="73" t="s">
        <v>114</v>
      </c>
      <c r="C15" s="63" t="s">
        <v>33</v>
      </c>
      <c r="D15" s="37" t="str">
        <f>IF(COUNTIF('วางแผนพัฒนาHRD(IDP)'!$B$8:$B$642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34">
        <v>13</v>
      </c>
      <c r="B16" s="70" t="s">
        <v>109</v>
      </c>
      <c r="C16" s="63" t="s">
        <v>33</v>
      </c>
      <c r="D16" s="37" t="str">
        <f>IF(COUNTIF('วางแผนพัฒนาHRD(IDP)'!$B$8:$B$642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5" x14ac:dyDescent="0.6">
      <c r="A17" s="34">
        <v>14</v>
      </c>
      <c r="B17" s="66" t="s">
        <v>120</v>
      </c>
      <c r="C17" s="67" t="s">
        <v>33</v>
      </c>
      <c r="D17" s="37" t="str">
        <f>IF(COUNTIF('วางแผนพัฒนาHRD(IDP)'!$B$8:$B$642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5" x14ac:dyDescent="0.6">
      <c r="A18" s="34">
        <v>15</v>
      </c>
      <c r="B18" s="73" t="s">
        <v>117</v>
      </c>
      <c r="C18" s="63" t="s">
        <v>33</v>
      </c>
      <c r="D18" s="37" t="str">
        <f>IF(COUNTIF('วางแผนพัฒนาHRD(IDP)'!$B$8:$B$642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5" x14ac:dyDescent="0.6">
      <c r="A19" s="34">
        <v>16</v>
      </c>
      <c r="B19" s="73" t="s">
        <v>116</v>
      </c>
      <c r="C19" s="63" t="s">
        <v>31</v>
      </c>
      <c r="D19" s="37" t="str">
        <f>IF(COUNTIF('วางแผนพัฒนาHRD(IDP)'!$B$8:$B$642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5" x14ac:dyDescent="0.6">
      <c r="A20" s="34">
        <v>17</v>
      </c>
      <c r="B20" s="73" t="s">
        <v>144</v>
      </c>
      <c r="C20" s="63" t="s">
        <v>33</v>
      </c>
      <c r="D20" s="37" t="str">
        <f>IF(COUNTIF('วางแผนพัฒนาHRD(IDP)'!$B$8:$B$642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  <c r="E20" s="78" t="s">
        <v>155</v>
      </c>
    </row>
    <row r="21" spans="1:5" x14ac:dyDescent="0.6">
      <c r="A21" s="34">
        <v>18</v>
      </c>
      <c r="B21" s="66" t="s">
        <v>119</v>
      </c>
      <c r="C21" s="67" t="s">
        <v>31</v>
      </c>
      <c r="D21" s="37" t="str">
        <f>IF(COUNTIF('วางแผนพัฒนาHRD(IDP)'!$B$8:$B$642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5" x14ac:dyDescent="0.6">
      <c r="A22" s="34">
        <v>19</v>
      </c>
      <c r="B22" s="66" t="s">
        <v>123</v>
      </c>
      <c r="C22" s="67" t="s">
        <v>33</v>
      </c>
      <c r="D22" s="37" t="str">
        <f>IF(COUNTIF('วางแผนพัฒนาHRD(IDP)'!$B$8:$B$642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5" x14ac:dyDescent="0.6">
      <c r="A23" s="34">
        <v>20</v>
      </c>
      <c r="B23" s="73" t="s">
        <v>118</v>
      </c>
      <c r="C23" s="63" t="s">
        <v>33</v>
      </c>
      <c r="D23" s="37" t="str">
        <f>IF(COUNTIF('วางแผนพัฒนาHRD(IDP)'!$B$8:$B$642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5" x14ac:dyDescent="0.6">
      <c r="A24" s="34">
        <v>20</v>
      </c>
      <c r="B24" s="64" t="s">
        <v>127</v>
      </c>
      <c r="C24" s="65" t="s">
        <v>126</v>
      </c>
      <c r="D24" s="37" t="str">
        <f>IF(COUNTIF('วางแผนพัฒนาHRD(IDP)'!$B$8:$B$642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5" x14ac:dyDescent="0.6">
      <c r="A25" s="34">
        <v>21</v>
      </c>
      <c r="B25" s="65" t="s">
        <v>84</v>
      </c>
      <c r="C25" s="65" t="s">
        <v>40</v>
      </c>
      <c r="D25" s="37" t="str">
        <f>IF(COUNTIF('วางแผนพัฒนาHRD(IDP)'!$B$8:$B$642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5" x14ac:dyDescent="0.6">
      <c r="A26" s="34">
        <v>22</v>
      </c>
      <c r="B26" s="65" t="s">
        <v>66</v>
      </c>
      <c r="C26" s="65" t="s">
        <v>40</v>
      </c>
      <c r="D26" s="37" t="str">
        <f>IF(COUNTIF('วางแผนพัฒนาHRD(IDP)'!$B$8:$B$642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5" x14ac:dyDescent="0.6">
      <c r="A27" s="34">
        <v>23</v>
      </c>
      <c r="B27" s="64" t="s">
        <v>121</v>
      </c>
      <c r="C27" s="65" t="s">
        <v>40</v>
      </c>
      <c r="D27" s="37" t="str">
        <f>IF(COUNTIF('วางแผนพัฒนาHRD(IDP)'!$B$8:$B$642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5" x14ac:dyDescent="0.6">
      <c r="A28" s="34">
        <v>24</v>
      </c>
      <c r="B28" s="65" t="s">
        <v>42</v>
      </c>
      <c r="C28" s="65" t="s">
        <v>37</v>
      </c>
      <c r="D28" s="37" t="str">
        <f>IF(COUNTIF('วางแผนพัฒนาHRD(IDP)'!$B$8:$B$642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5" x14ac:dyDescent="0.6">
      <c r="A29" s="34">
        <v>25</v>
      </c>
      <c r="B29" s="65" t="s">
        <v>67</v>
      </c>
      <c r="C29" s="65" t="s">
        <v>40</v>
      </c>
      <c r="D29" s="37" t="str">
        <f>IF(COUNTIF('วางแผนพัฒนาHRD(IDP)'!$B$8:$B$642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5" x14ac:dyDescent="0.6">
      <c r="A30" s="34">
        <v>26</v>
      </c>
      <c r="B30" s="65" t="s">
        <v>73</v>
      </c>
      <c r="C30" s="65" t="s">
        <v>38</v>
      </c>
      <c r="D30" s="37" t="s">
        <v>104</v>
      </c>
    </row>
    <row r="31" spans="1:5" x14ac:dyDescent="0.6">
      <c r="A31" s="34">
        <v>27</v>
      </c>
      <c r="B31" s="65" t="s">
        <v>71</v>
      </c>
      <c r="C31" s="65" t="s">
        <v>38</v>
      </c>
      <c r="D31" s="37" t="str">
        <f>IF(COUNTIF('วางแผนพัฒนาHRD(IDP)'!$B$8:$B$642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5" x14ac:dyDescent="0.6">
      <c r="A32" s="34">
        <v>28</v>
      </c>
      <c r="B32" s="65" t="s">
        <v>75</v>
      </c>
      <c r="C32" s="65" t="s">
        <v>38</v>
      </c>
      <c r="D32" s="37" t="s">
        <v>104</v>
      </c>
    </row>
    <row r="33" spans="1:4" x14ac:dyDescent="0.6">
      <c r="A33" s="34">
        <v>29</v>
      </c>
      <c r="B33" s="65" t="s">
        <v>74</v>
      </c>
      <c r="C33" s="65" t="s">
        <v>40</v>
      </c>
      <c r="D33" s="37" t="str">
        <f>IF(COUNTIF('วางแผนพัฒนาHRD(IDP)'!$B$8:$B$642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34">
        <v>30</v>
      </c>
      <c r="B34" s="65" t="s">
        <v>65</v>
      </c>
      <c r="C34" s="65" t="s">
        <v>40</v>
      </c>
      <c r="D34" s="37" t="s">
        <v>104</v>
      </c>
    </row>
    <row r="35" spans="1:4" x14ac:dyDescent="0.6">
      <c r="A35" s="34">
        <v>31</v>
      </c>
      <c r="B35" s="65" t="s">
        <v>69</v>
      </c>
      <c r="C35" s="65" t="s">
        <v>39</v>
      </c>
      <c r="D35" s="37" t="str">
        <f>IF(COUNTIF('วางแผนพัฒนาHRD(IDP)'!$B$8:$B$642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34">
        <v>32</v>
      </c>
      <c r="B36" s="65" t="s">
        <v>80</v>
      </c>
      <c r="C36" s="65" t="s">
        <v>40</v>
      </c>
      <c r="D36" s="37" t="str">
        <f>IF(COUNTIF('วางแผนพัฒนาHRD(IDP)'!$B$8:$B$642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34">
        <v>33</v>
      </c>
      <c r="B37" s="65" t="s">
        <v>62</v>
      </c>
      <c r="C37" s="65" t="s">
        <v>40</v>
      </c>
      <c r="D37" s="37" t="str">
        <f>IF(COUNTIF('วางแผนพัฒนาHRD(IDP)'!$B$8:$B$642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34">
        <v>34</v>
      </c>
      <c r="B38" s="65" t="s">
        <v>93</v>
      </c>
      <c r="C38" s="65" t="s">
        <v>40</v>
      </c>
      <c r="D38" s="37" t="str">
        <f>IF(COUNTIF('วางแผนพัฒนาHRD(IDP)'!$B$8:$B$642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34">
        <v>35</v>
      </c>
      <c r="B39" s="65" t="s">
        <v>125</v>
      </c>
      <c r="C39" s="65" t="s">
        <v>40</v>
      </c>
      <c r="D39" s="37" t="str">
        <f>IF(COUNTIF('วางแผนพัฒนาHRD(IDP)'!$B$8:$B$642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34">
        <v>36</v>
      </c>
      <c r="B40" s="65" t="s">
        <v>78</v>
      </c>
      <c r="C40" s="65" t="s">
        <v>103</v>
      </c>
      <c r="D40" s="37" t="s">
        <v>104</v>
      </c>
    </row>
    <row r="41" spans="1:4" x14ac:dyDescent="0.6">
      <c r="A41" s="34">
        <v>37</v>
      </c>
      <c r="B41" s="65" t="s">
        <v>61</v>
      </c>
      <c r="C41" s="65" t="s">
        <v>38</v>
      </c>
      <c r="D41" s="37" t="str">
        <f>IF(COUNTIF('วางแผนพัฒนาHRD(IDP)'!$B$8:$B$642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6">
      <c r="A42" s="34">
        <v>38</v>
      </c>
      <c r="B42" s="65" t="s">
        <v>58</v>
      </c>
      <c r="C42" s="65" t="s">
        <v>38</v>
      </c>
      <c r="D42" s="37" t="str">
        <f>IF(COUNTIF('วางแผนพัฒนาHRD(IDP)'!$B$8:$B$642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34">
        <v>39</v>
      </c>
      <c r="B43" s="65" t="s">
        <v>63</v>
      </c>
      <c r="C43" s="65" t="s">
        <v>40</v>
      </c>
      <c r="D43" s="37" t="str">
        <f>IF(COUNTIF('วางแผนพัฒนาHRD(IDP)'!$B$8:$B$642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34">
        <v>40</v>
      </c>
      <c r="B44" s="65" t="s">
        <v>86</v>
      </c>
      <c r="C44" s="65" t="s">
        <v>40</v>
      </c>
      <c r="D44" s="37" t="str">
        <f>IF(COUNTIF('วางแผนพัฒนาHRD(IDP)'!$B$8:$B$642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34">
        <v>41</v>
      </c>
      <c r="B45" s="65" t="s">
        <v>64</v>
      </c>
      <c r="C45" s="65" t="s">
        <v>40</v>
      </c>
      <c r="D45" s="37" t="str">
        <f>IF(COUNTIF('วางแผนพัฒนาHRD(IDP)'!$B$8:$B$642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34">
        <v>42</v>
      </c>
      <c r="B46" s="65" t="s">
        <v>87</v>
      </c>
      <c r="C46" s="65" t="s">
        <v>40</v>
      </c>
      <c r="D46" s="37" t="str">
        <f>IF(COUNTIF('วางแผนพัฒนาHRD(IDP)'!$B$8:$B$642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x14ac:dyDescent="0.6">
      <c r="A47" s="34">
        <v>43</v>
      </c>
      <c r="B47" s="65" t="s">
        <v>88</v>
      </c>
      <c r="C47" s="65" t="s">
        <v>40</v>
      </c>
      <c r="D47" s="37" t="s">
        <v>104</v>
      </c>
    </row>
    <row r="48" spans="1:4" x14ac:dyDescent="0.6">
      <c r="A48" s="34">
        <v>44</v>
      </c>
      <c r="B48" s="65" t="s">
        <v>89</v>
      </c>
      <c r="C48" s="65" t="s">
        <v>40</v>
      </c>
      <c r="D48" s="37" t="str">
        <f>IF(COUNTIF('วางแผนพัฒนาHRD(IDP)'!$B$8:$B$642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5" x14ac:dyDescent="0.6">
      <c r="A49" s="34">
        <v>45</v>
      </c>
      <c r="B49" s="65" t="s">
        <v>81</v>
      </c>
      <c r="C49" s="65" t="s">
        <v>40</v>
      </c>
      <c r="D49" s="37" t="str">
        <f>IF(COUNTIF('วางแผนพัฒนาHRD(IDP)'!$B$8:$B$642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5" x14ac:dyDescent="0.6">
      <c r="A50" s="34">
        <v>46</v>
      </c>
      <c r="B50" s="64" t="s">
        <v>122</v>
      </c>
      <c r="C50" s="65" t="s">
        <v>40</v>
      </c>
      <c r="D50" s="37" t="str">
        <f>IF(COUNTIF('วางแผนพัฒนาHRD(IDP)'!$B$8:$B$642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  <c r="E50" s="79" t="s">
        <v>156</v>
      </c>
    </row>
    <row r="51" spans="1:5" x14ac:dyDescent="0.6">
      <c r="A51" s="34">
        <v>47</v>
      </c>
      <c r="B51" s="65" t="s">
        <v>92</v>
      </c>
      <c r="C51" s="65" t="s">
        <v>40</v>
      </c>
      <c r="D51" s="37" t="s">
        <v>104</v>
      </c>
    </row>
    <row r="52" spans="1:5" x14ac:dyDescent="0.6">
      <c r="A52" s="34">
        <v>48</v>
      </c>
      <c r="B52" s="65" t="s">
        <v>94</v>
      </c>
      <c r="C52" s="65" t="s">
        <v>38</v>
      </c>
      <c r="D52" s="37" t="str">
        <f>IF(COUNTIF('วางแผนพัฒนาHRD(IDP)'!$B$8:$B$642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5" x14ac:dyDescent="0.6">
      <c r="A53" s="34">
        <v>49</v>
      </c>
      <c r="B53" s="65" t="s">
        <v>95</v>
      </c>
      <c r="C53" s="65" t="s">
        <v>38</v>
      </c>
      <c r="D53" s="37" t="s">
        <v>104</v>
      </c>
    </row>
    <row r="54" spans="1:5" x14ac:dyDescent="0.6">
      <c r="A54" s="34">
        <v>50</v>
      </c>
      <c r="B54" s="65" t="s">
        <v>96</v>
      </c>
      <c r="C54" s="65" t="s">
        <v>38</v>
      </c>
      <c r="D54" s="37" t="str">
        <f>IF(COUNTIF('วางแผนพัฒนาHRD(IDP)'!$B$8:$B$642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5" x14ac:dyDescent="0.6">
      <c r="A55" s="34">
        <v>51</v>
      </c>
      <c r="B55" s="65" t="s">
        <v>77</v>
      </c>
      <c r="C55" s="65" t="s">
        <v>39</v>
      </c>
      <c r="D55" s="37" t="s">
        <v>104</v>
      </c>
    </row>
    <row r="56" spans="1:5" x14ac:dyDescent="0.6">
      <c r="A56" s="34">
        <v>52</v>
      </c>
      <c r="B56" s="65" t="s">
        <v>59</v>
      </c>
      <c r="C56" s="65" t="s">
        <v>38</v>
      </c>
      <c r="D56" s="37" t="str">
        <f>IF(COUNTIF('วางแผนพัฒนาHRD(IDP)'!$B$8:$B$642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5" x14ac:dyDescent="0.6">
      <c r="A57" s="34">
        <v>53</v>
      </c>
      <c r="B57" s="65" t="s">
        <v>82</v>
      </c>
      <c r="C57" s="65" t="s">
        <v>40</v>
      </c>
      <c r="D57" s="37" t="s">
        <v>104</v>
      </c>
    </row>
    <row r="58" spans="1:5" x14ac:dyDescent="0.6">
      <c r="A58" s="34">
        <v>54</v>
      </c>
      <c r="B58" s="65" t="s">
        <v>83</v>
      </c>
      <c r="C58" s="65" t="s">
        <v>40</v>
      </c>
      <c r="D58" s="37" t="s">
        <v>104</v>
      </c>
    </row>
    <row r="59" spans="1:5" x14ac:dyDescent="0.6">
      <c r="A59" s="34">
        <v>55</v>
      </c>
      <c r="B59" s="65" t="s">
        <v>85</v>
      </c>
      <c r="C59" s="65" t="s">
        <v>40</v>
      </c>
      <c r="D59" s="37" t="str">
        <f>IF(COUNTIF('วางแผนพัฒนาHRD(IDP)'!$B$8:$B$642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5" x14ac:dyDescent="0.6">
      <c r="A60" s="34">
        <v>56</v>
      </c>
      <c r="B60" s="65" t="s">
        <v>90</v>
      </c>
      <c r="C60" s="65" t="s">
        <v>40</v>
      </c>
      <c r="D60" s="37" t="str">
        <f>IF(COUNTIF('วางแผนพัฒนาHRD(IDP)'!$B$8:$B$642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5" x14ac:dyDescent="0.6">
      <c r="A61" s="34">
        <v>57</v>
      </c>
      <c r="B61" s="65" t="s">
        <v>97</v>
      </c>
      <c r="C61" s="65" t="s">
        <v>38</v>
      </c>
      <c r="D61" s="37" t="str">
        <f>IF(COUNTIF('วางแผนพัฒนาHRD(IDP)'!$B$8:$B$642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5" x14ac:dyDescent="0.6">
      <c r="A62" s="34">
        <v>58</v>
      </c>
      <c r="B62" s="65" t="s">
        <v>98</v>
      </c>
      <c r="C62" s="65" t="s">
        <v>38</v>
      </c>
      <c r="D62" s="37" t="s">
        <v>104</v>
      </c>
    </row>
    <row r="63" spans="1:5" x14ac:dyDescent="0.6">
      <c r="A63" s="34">
        <v>59</v>
      </c>
      <c r="B63" s="65" t="s">
        <v>57</v>
      </c>
      <c r="C63" s="65" t="s">
        <v>38</v>
      </c>
      <c r="D63" s="37" t="str">
        <f>IF(COUNTIF('วางแผนพัฒนาHRD(IDP)'!$B$8:$B$642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5" x14ac:dyDescent="0.6">
      <c r="A64" s="34">
        <v>60</v>
      </c>
      <c r="B64" s="65" t="s">
        <v>99</v>
      </c>
      <c r="C64" s="65" t="s">
        <v>38</v>
      </c>
      <c r="D64" s="37" t="s">
        <v>104</v>
      </c>
    </row>
    <row r="65" spans="1:4" x14ac:dyDescent="0.6">
      <c r="A65" s="34">
        <v>61</v>
      </c>
      <c r="B65" s="65" t="s">
        <v>53</v>
      </c>
      <c r="C65" s="65" t="s">
        <v>38</v>
      </c>
      <c r="D65" s="37" t="str">
        <f>IF(COUNTIF('วางแผนพัฒนาHRD(IDP)'!$B$8:$B$642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6">
      <c r="A66" s="34">
        <v>62</v>
      </c>
      <c r="B66" s="65" t="s">
        <v>54</v>
      </c>
      <c r="C66" s="65" t="s">
        <v>38</v>
      </c>
      <c r="D66" s="37" t="s">
        <v>104</v>
      </c>
    </row>
    <row r="67" spans="1:4" x14ac:dyDescent="0.6">
      <c r="A67" s="34">
        <v>63</v>
      </c>
      <c r="B67" s="65" t="s">
        <v>91</v>
      </c>
      <c r="C67" s="65" t="s">
        <v>38</v>
      </c>
      <c r="D67" s="37" t="s">
        <v>104</v>
      </c>
    </row>
    <row r="68" spans="1:4" x14ac:dyDescent="0.6">
      <c r="A68" s="34">
        <v>64</v>
      </c>
      <c r="B68" s="64" t="s">
        <v>55</v>
      </c>
      <c r="C68" s="65" t="s">
        <v>38</v>
      </c>
      <c r="D68" s="37" t="str">
        <f>IF(COUNTIF('วางแผนพัฒนาHRD(IDP)'!$B$8:$B$642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34">
        <v>65</v>
      </c>
      <c r="B69" s="65" t="s">
        <v>100</v>
      </c>
      <c r="C69" s="65" t="s">
        <v>38</v>
      </c>
      <c r="D69" s="37" t="str">
        <f>IF(COUNTIF('วางแผนพัฒนาHRD(IDP)'!$B$8:$B$642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6">
      <c r="A70" s="34">
        <v>66</v>
      </c>
      <c r="B70" s="65" t="s">
        <v>101</v>
      </c>
      <c r="C70" s="65" t="s">
        <v>38</v>
      </c>
      <c r="D70" s="37" t="str">
        <f>IF(COUNTIF('วางแผนพัฒนาHRD(IDP)'!$B$8:$B$642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34">
        <v>67</v>
      </c>
      <c r="B71" s="65" t="s">
        <v>70</v>
      </c>
      <c r="C71" s="65" t="s">
        <v>38</v>
      </c>
      <c r="D71" s="37" t="s">
        <v>104</v>
      </c>
    </row>
    <row r="72" spans="1:4" x14ac:dyDescent="0.6">
      <c r="A72" s="34">
        <v>68</v>
      </c>
      <c r="B72" s="65" t="s">
        <v>51</v>
      </c>
      <c r="C72" s="65" t="s">
        <v>38</v>
      </c>
      <c r="D72" s="37" t="str">
        <f>IF(COUNTIF('วางแผนพัฒนาHRD(IDP)'!$B$8:$B$642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6">
      <c r="A73" s="34">
        <v>69</v>
      </c>
      <c r="B73" s="64" t="s">
        <v>52</v>
      </c>
      <c r="C73" s="65" t="s">
        <v>38</v>
      </c>
      <c r="D73" s="37" t="s">
        <v>104</v>
      </c>
    </row>
    <row r="74" spans="1:4" x14ac:dyDescent="0.6">
      <c r="A74" s="34">
        <v>70</v>
      </c>
      <c r="B74" s="65" t="s">
        <v>50</v>
      </c>
      <c r="C74" s="65" t="s">
        <v>38</v>
      </c>
      <c r="D74" s="37" t="s">
        <v>104</v>
      </c>
    </row>
    <row r="75" spans="1:4" x14ac:dyDescent="0.6">
      <c r="A75" s="34">
        <v>71</v>
      </c>
      <c r="B75" s="65" t="s">
        <v>72</v>
      </c>
      <c r="C75" s="65" t="s">
        <v>38</v>
      </c>
      <c r="D75" s="37" t="str">
        <f>IF(COUNTIF('วางแผนพัฒนาHRD(IDP)'!$B$8:$B$642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6">
      <c r="A76" s="34">
        <v>72</v>
      </c>
      <c r="B76" s="65" t="s">
        <v>41</v>
      </c>
      <c r="C76" s="65" t="s">
        <v>38</v>
      </c>
      <c r="D76" s="37" t="str">
        <f>IF(COUNTIF('วางแผนพัฒนาHRD(IDP)'!$B$8:$B$642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6">
      <c r="A77" s="34">
        <v>73</v>
      </c>
      <c r="B77" s="65" t="s">
        <v>79</v>
      </c>
      <c r="C77" s="65" t="s">
        <v>40</v>
      </c>
      <c r="D77" s="37" t="s">
        <v>104</v>
      </c>
    </row>
    <row r="78" spans="1:4" x14ac:dyDescent="0.6">
      <c r="A78" s="34">
        <v>74</v>
      </c>
      <c r="B78" s="65" t="s">
        <v>60</v>
      </c>
      <c r="C78" s="65" t="s">
        <v>38</v>
      </c>
      <c r="D78" s="37" t="s">
        <v>104</v>
      </c>
    </row>
    <row r="79" spans="1:4" x14ac:dyDescent="0.6">
      <c r="A79" s="34">
        <v>75</v>
      </c>
      <c r="B79" s="64" t="s">
        <v>68</v>
      </c>
      <c r="C79" s="65" t="s">
        <v>40</v>
      </c>
      <c r="D79" s="37" t="str">
        <f>IF(COUNTIF('วางแผนพัฒนาHRD(IDP)'!$B$8:$B$642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6">
      <c r="A80" s="34">
        <v>76</v>
      </c>
      <c r="B80" s="65" t="s">
        <v>48</v>
      </c>
      <c r="C80" s="65" t="s">
        <v>38</v>
      </c>
      <c r="D80" s="37" t="s">
        <v>104</v>
      </c>
    </row>
    <row r="81" spans="1:4" x14ac:dyDescent="0.6">
      <c r="A81" s="34">
        <v>77</v>
      </c>
      <c r="B81" s="65" t="s">
        <v>76</v>
      </c>
      <c r="C81" s="65" t="s">
        <v>38</v>
      </c>
      <c r="D81" s="37" t="str">
        <f>IF(COUNTIF('วางแผนพัฒนาHRD(IDP)'!$B$8:$B$642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34">
        <v>78</v>
      </c>
      <c r="B82" s="65" t="s">
        <v>102</v>
      </c>
      <c r="C82" s="65" t="s">
        <v>38</v>
      </c>
      <c r="D82" s="37" t="str">
        <f>IF(COUNTIF('วางแผนพัฒนาHRD(IDP)'!$B$8:$B$642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6">
      <c r="A83" s="34">
        <v>79</v>
      </c>
      <c r="B83" s="65" t="s">
        <v>47</v>
      </c>
      <c r="C83" s="65" t="s">
        <v>38</v>
      </c>
      <c r="D83" s="37" t="str">
        <f>IF(COUNTIF('วางแผนพัฒนาHRD(IDP)'!$B$8:$B$642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6">
      <c r="A84" s="34">
        <v>80</v>
      </c>
      <c r="B84" s="65" t="s">
        <v>56</v>
      </c>
      <c r="C84" s="65" t="s">
        <v>38</v>
      </c>
      <c r="D84" s="37" t="str">
        <f>IF(COUNTIF('วางแผนพัฒนาHRD(IDP)'!$B$8:$B$642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6">
      <c r="A85" s="34">
        <v>81</v>
      </c>
      <c r="B85" s="65" t="s">
        <v>49</v>
      </c>
      <c r="C85" s="65" t="s">
        <v>38</v>
      </c>
      <c r="D85" s="37" t="str">
        <f>IF(COUNTIF('วางแผนพัฒนาHRD(IDP)'!$B$8:$B$642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6">
      <c r="A86" s="34">
        <v>82</v>
      </c>
      <c r="B86" s="65" t="s">
        <v>154</v>
      </c>
      <c r="C86" s="65" t="s">
        <v>40</v>
      </c>
      <c r="D86" s="37" t="str">
        <f>IF(COUNTIF('วางแผนพัฒนาHRD(IDP)'!$B$8:$B$642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protectedRanges>
    <protectedRange password="ED2F" sqref="B28" name="ting_2_17_3"/>
    <protectedRange password="ED2F" sqref="B25:B26 B71 B29:B49 B51:B67 B75:B78 B81 B84" name="ting_2_17_1_1"/>
    <protectedRange password="ED2F" sqref="B69:B70 B80 B72 B74 B82:B83 B85:B86" name="ting_2_17_2_1"/>
    <protectedRange password="DF7A" sqref="C68" name="somo_2_19_6_3"/>
    <protectedRange password="DF7A" sqref="C73" name="somo_2_19_6_1_1"/>
    <protectedRange password="DF7A" sqref="C27 C24 C79 C50" name="somo_2_19_6_2_1"/>
    <protectedRange password="DF7A" sqref="C25:C26 C71 C51:C67 C28:C49 C81 C75:C78 C84" name="somo_2_19_2"/>
    <protectedRange password="DF7A" sqref="C69:C70 C80 C74 C72 C82:C83 C85:C86" name="somo_2_19_1_1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วางแผนพัฒนาHRD(IDP)</vt:lpstr>
      <vt:lpstr>ตรวจสอบชื่อผู้ที่ยังไม่มีแผน</vt:lpstr>
      <vt:lpstr>ตรวจสอบชื่อผู้ที่ยังไม่มีแผน!Print_Area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LEMEL PC</cp:lastModifiedBy>
  <cp:lastPrinted>2023-06-12T03:41:03Z</cp:lastPrinted>
  <dcterms:created xsi:type="dcterms:W3CDTF">2019-10-21T02:57:05Z</dcterms:created>
  <dcterms:modified xsi:type="dcterms:W3CDTF">2023-06-14T03:22:16Z</dcterms:modified>
</cp:coreProperties>
</file>